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filterPrivacy="1" defaultThemeVersion="124226"/>
  <bookViews>
    <workbookView xWindow="240" yWindow="3855" windowWidth="14805" windowHeight="8010" xr2:uid="{00000000-000D-0000-FFFF-FFFF00000000}"/>
  </bookViews>
  <sheets>
    <sheet name="按培养方案课程统计" sheetId="3" r:id="rId1"/>
    <sheet name="按任课教师统计" sheetId="4" r:id="rId2"/>
    <sheet name="专业师资需求统计表" sheetId="5" r:id="rId3"/>
  </sheets>
  <calcPr calcId="171027"/>
</workbook>
</file>

<file path=xl/calcChain.xml><?xml version="1.0" encoding="utf-8"?>
<calcChain xmlns="http://schemas.openxmlformats.org/spreadsheetml/2006/main">
  <c r="J25" i="5" l="1"/>
  <c r="N23" i="4" l="1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30" i="4"/>
  <c r="L6" i="4"/>
  <c r="N6" i="4" s="1"/>
  <c r="L7" i="4"/>
  <c r="N7" i="4" s="1"/>
  <c r="L8" i="4"/>
  <c r="N8" i="4" s="1"/>
  <c r="L9" i="4"/>
  <c r="N9" i="4" s="1"/>
  <c r="L10" i="4"/>
  <c r="N10" i="4" s="1"/>
  <c r="L11" i="4"/>
  <c r="N11" i="4" s="1"/>
  <c r="L12" i="4"/>
  <c r="N12" i="4" s="1"/>
  <c r="L13" i="4"/>
  <c r="N13" i="4" s="1"/>
  <c r="L14" i="4"/>
  <c r="N14" i="4" s="1"/>
  <c r="L15" i="4"/>
  <c r="N15" i="4" s="1"/>
  <c r="L16" i="4"/>
  <c r="N16" i="4" s="1"/>
  <c r="L17" i="4"/>
  <c r="N17" i="4" s="1"/>
  <c r="L18" i="4"/>
  <c r="N18" i="4" s="1"/>
  <c r="L19" i="4"/>
  <c r="N19" i="4" s="1"/>
  <c r="L20" i="4"/>
  <c r="N20" i="4" s="1"/>
  <c r="L21" i="4"/>
  <c r="N21" i="4" s="1"/>
  <c r="L22" i="4"/>
  <c r="N22" i="4" s="1"/>
  <c r="L24" i="4"/>
  <c r="N24" i="4" s="1"/>
  <c r="O50" i="4"/>
  <c r="L5" i="4"/>
  <c r="N5" i="4" s="1"/>
  <c r="H50" i="4" l="1"/>
  <c r="O25" i="4"/>
  <c r="H25" i="4"/>
</calcChain>
</file>

<file path=xl/sharedStrings.xml><?xml version="1.0" encoding="utf-8"?>
<sst xmlns="http://schemas.openxmlformats.org/spreadsheetml/2006/main" count="166" uniqueCount="117">
  <si>
    <t>课程名称</t>
  </si>
  <si>
    <t>课程类别</t>
    <phoneticPr fontId="1" type="noConversion"/>
  </si>
  <si>
    <t>张三</t>
    <phoneticPr fontId="1" type="noConversion"/>
  </si>
  <si>
    <t>学分</t>
    <phoneticPr fontId="1" type="noConversion"/>
  </si>
  <si>
    <t>课程性质</t>
    <phoneticPr fontId="1" type="noConversion"/>
  </si>
  <si>
    <t>通识课程</t>
    <phoneticPr fontId="1" type="noConversion"/>
  </si>
  <si>
    <t>必修</t>
    <phoneticPr fontId="1" type="noConversion"/>
  </si>
  <si>
    <t>学科基础课程</t>
    <phoneticPr fontId="1" type="noConversion"/>
  </si>
  <si>
    <t>专业核心课程</t>
    <phoneticPr fontId="1" type="noConversion"/>
  </si>
  <si>
    <t>必修</t>
    <phoneticPr fontId="1" type="noConversion"/>
  </si>
  <si>
    <t>专业方向课程</t>
    <phoneticPr fontId="1" type="noConversion"/>
  </si>
  <si>
    <t>专业拓展课程</t>
    <phoneticPr fontId="1" type="noConversion"/>
  </si>
  <si>
    <t>专业
课程</t>
    <phoneticPr fontId="1" type="noConversion"/>
  </si>
  <si>
    <t>实践
课程</t>
    <phoneticPr fontId="1" type="noConversion"/>
  </si>
  <si>
    <t>技能
课程</t>
    <phoneticPr fontId="1" type="noConversion"/>
  </si>
  <si>
    <t>张三三</t>
    <phoneticPr fontId="1" type="noConversion"/>
  </si>
  <si>
    <t>课程
性质</t>
    <phoneticPr fontId="1" type="noConversion"/>
  </si>
  <si>
    <t>李四</t>
    <phoneticPr fontId="1" type="noConversion"/>
  </si>
  <si>
    <r>
      <rPr>
        <sz val="12"/>
        <color rgb="FF000000"/>
        <rFont val="宋体"/>
        <family val="3"/>
        <charset val="134"/>
      </rPr>
      <t>选修</t>
    </r>
    <r>
      <rPr>
        <sz val="14"/>
        <color rgb="FF000000"/>
        <rFont val="宋体"/>
        <family val="3"/>
        <charset val="134"/>
      </rPr>
      <t xml:space="preserve">
</t>
    </r>
    <r>
      <rPr>
        <sz val="9"/>
        <color rgb="FF000000"/>
        <rFont val="宋体"/>
        <family val="3"/>
        <charset val="134"/>
      </rPr>
      <t>（至少选修</t>
    </r>
    <r>
      <rPr>
        <b/>
        <u/>
        <sz val="9"/>
        <color rgb="FFFF0000"/>
        <rFont val="宋体"/>
        <family val="3"/>
        <charset val="134"/>
      </rPr>
      <t xml:space="preserve"> ？</t>
    </r>
    <r>
      <rPr>
        <sz val="9"/>
        <color rgb="FF000000"/>
        <rFont val="宋体"/>
        <family val="3"/>
        <charset val="134"/>
      </rPr>
      <t>学分）</t>
    </r>
    <phoneticPr fontId="1" type="noConversion"/>
  </si>
  <si>
    <t>秋学期
（1、3、5、7）</t>
    <phoneticPr fontId="1" type="noConversion"/>
  </si>
  <si>
    <t>春学期
（2、4、6、8）</t>
    <phoneticPr fontId="1" type="noConversion"/>
  </si>
  <si>
    <t>任课教师姓名</t>
    <phoneticPr fontId="1" type="noConversion"/>
  </si>
  <si>
    <t>高等数学</t>
    <phoneticPr fontId="1" type="noConversion"/>
  </si>
  <si>
    <t>王五</t>
    <phoneticPr fontId="1" type="noConversion"/>
  </si>
  <si>
    <t>任课教师安排</t>
    <phoneticPr fontId="1" type="noConversion"/>
  </si>
  <si>
    <t>课程名称1</t>
    <phoneticPr fontId="1" type="noConversion"/>
  </si>
  <si>
    <t>课程名称2</t>
    <phoneticPr fontId="1" type="noConversion"/>
  </si>
  <si>
    <t>课程名称3</t>
    <phoneticPr fontId="1" type="noConversion"/>
  </si>
  <si>
    <t>课程名称4</t>
    <phoneticPr fontId="1" type="noConversion"/>
  </si>
  <si>
    <t>教学工作量审核</t>
    <phoneticPr fontId="1" type="noConversion"/>
  </si>
  <si>
    <t>完成情况</t>
    <phoneticPr fontId="1" type="noConversion"/>
  </si>
  <si>
    <t>审核标准（课时/周）</t>
    <phoneticPr fontId="1" type="noConversion"/>
  </si>
  <si>
    <t>序号</t>
    <phoneticPr fontId="1" type="noConversion"/>
  </si>
  <si>
    <t>春学期（第2、4、6、8学期）</t>
    <phoneticPr fontId="1" type="noConversion"/>
  </si>
  <si>
    <t>秋学期（第1、3、5、7期）</t>
    <phoneticPr fontId="1" type="noConversion"/>
  </si>
  <si>
    <t>完成</t>
  </si>
  <si>
    <t>未完成</t>
  </si>
  <si>
    <t>未完成额定教学工作量的教师人数</t>
    <phoneticPr fontId="1" type="noConversion"/>
  </si>
  <si>
    <t>专业</t>
    <phoneticPr fontId="1" type="noConversion"/>
  </si>
  <si>
    <t>课时1/周</t>
    <phoneticPr fontId="1" type="noConversion"/>
  </si>
  <si>
    <t>课时2/周</t>
    <phoneticPr fontId="1" type="noConversion"/>
  </si>
  <si>
    <t>课时3/周</t>
    <phoneticPr fontId="1" type="noConversion"/>
  </si>
  <si>
    <t>课时4/周</t>
    <phoneticPr fontId="1" type="noConversion"/>
  </si>
  <si>
    <t>学科</t>
    <phoneticPr fontId="1" type="noConversion"/>
  </si>
  <si>
    <t>人数</t>
    <phoneticPr fontId="1" type="noConversion"/>
  </si>
  <si>
    <t>缺少师资
解决方案</t>
    <phoneticPr fontId="1" type="noConversion"/>
  </si>
  <si>
    <t>该课程所属专业</t>
    <phoneticPr fontId="1" type="noConversion"/>
  </si>
  <si>
    <t>课时/周</t>
    <phoneticPr fontId="1" type="noConversion"/>
  </si>
  <si>
    <t>备注</t>
    <phoneticPr fontId="1" type="noConversion"/>
  </si>
  <si>
    <t>总课时/周</t>
    <phoneticPr fontId="1" type="noConversion"/>
  </si>
  <si>
    <t>填表说明：</t>
    <phoneticPr fontId="1" type="noConversion"/>
  </si>
  <si>
    <t>1.填报专业范围：28个本科专业（含机器人工程、互联网金融2个新申报专业）</t>
    <phoneticPr fontId="1" type="noConversion"/>
  </si>
  <si>
    <t>4.每学期教学工作量额定标准：</t>
    <phoneticPr fontId="1" type="noConversion"/>
  </si>
  <si>
    <t>教师属性</t>
    <phoneticPr fontId="1" type="noConversion"/>
  </si>
  <si>
    <t>学院专任教师</t>
  </si>
  <si>
    <t>外聘教师</t>
  </si>
  <si>
    <t>数据结构</t>
    <phoneticPr fontId="1" type="noConversion"/>
  </si>
  <si>
    <t>6.各学院在安排任课教师时要考虑20%-25%的外聘教师数，外聘教师一般承担实践课程的教学任务</t>
    <phoneticPr fontId="1" type="noConversion"/>
  </si>
  <si>
    <t>单位（盖章）：                            负责人（签字）：                      填报时间：     年    月    日</t>
    <phoneticPr fontId="1" type="noConversion"/>
  </si>
  <si>
    <t>注:</t>
    <phoneticPr fontId="1" type="noConversion"/>
  </si>
  <si>
    <t>注：</t>
    <phoneticPr fontId="1" type="noConversion"/>
  </si>
  <si>
    <t>单位（盖章）：                        负责人（签字）：                填报时间：     年    月    日</t>
    <phoneticPr fontId="1" type="noConversion"/>
  </si>
  <si>
    <t>单位（盖章）：                            负责人（签字）：           填报时间：     年    月    日</t>
    <phoneticPr fontId="1" type="noConversion"/>
  </si>
  <si>
    <t>周课时</t>
    <phoneticPr fontId="1" type="noConversion"/>
  </si>
  <si>
    <t>班级数</t>
    <phoneticPr fontId="1" type="noConversion"/>
  </si>
  <si>
    <t>课时数</t>
    <phoneticPr fontId="1" type="noConversion"/>
  </si>
  <si>
    <t>总周课时</t>
    <phoneticPr fontId="1" type="noConversion"/>
  </si>
  <si>
    <t>是否合班</t>
    <phoneticPr fontId="1" type="noConversion"/>
  </si>
  <si>
    <t>教师姓名1</t>
    <phoneticPr fontId="1" type="noConversion"/>
  </si>
  <si>
    <t>教师姓名2</t>
    <phoneticPr fontId="1" type="noConversion"/>
  </si>
  <si>
    <t>样例</t>
    <phoneticPr fontId="1" type="noConversion"/>
  </si>
  <si>
    <t>否</t>
  </si>
  <si>
    <t>张四</t>
    <phoneticPr fontId="1" type="noConversion"/>
  </si>
  <si>
    <t>2.根据本专业培养方案中信息填报表中“课程类别、课程性质、课程名称、学分”内容</t>
    <phoneticPr fontId="1" type="noConversion"/>
  </si>
  <si>
    <t>是</t>
  </si>
  <si>
    <t>3.任课教师安排遵循“先本学院教师、后行政部门”原则，充分挖掘校内任课教师资源。</t>
    <phoneticPr fontId="1" type="noConversion"/>
  </si>
  <si>
    <t>1.标注蓝色的列中填报内容从下拉列表中选择，无需手工输入</t>
    <phoneticPr fontId="1" type="noConversion"/>
  </si>
  <si>
    <r>
      <t xml:space="preserve">                    </t>
    </r>
    <r>
      <rPr>
        <b/>
        <sz val="18"/>
        <color theme="1"/>
        <rFont val="宋体"/>
        <family val="3"/>
        <charset val="134"/>
        <scheme val="minor"/>
      </rPr>
      <t>学院任课教师教学工作量审核一览表（按任课教师）</t>
    </r>
    <phoneticPr fontId="1" type="noConversion"/>
  </si>
  <si>
    <t>未安排师资的
课程名称</t>
    <phoneticPr fontId="1" type="noConversion"/>
  </si>
  <si>
    <t>2.未安排师资的课程按课程群就近排列，便于统计需引进师资人数</t>
    <phoneticPr fontId="1" type="noConversion"/>
  </si>
  <si>
    <t>需引进师资信息</t>
    <phoneticPr fontId="1" type="noConversion"/>
  </si>
  <si>
    <t>样例</t>
    <phoneticPr fontId="1" type="noConversion"/>
  </si>
  <si>
    <t>5.由其他学院承担教学任务的公共课程（含个别专业课）由开课学院将课程信息报承担学院；承担学院将能安排课程的任课教师信息反馈给开课学院，未能安排的课程由承担学院填报《教师需求计划表》中</t>
    <phoneticPr fontId="1" type="noConversion"/>
  </si>
  <si>
    <t>计算机应用技术</t>
    <phoneticPr fontId="1" type="noConversion"/>
  </si>
  <si>
    <t>应用回归分析</t>
    <phoneticPr fontId="1" type="noConversion"/>
  </si>
  <si>
    <t>应用统计学</t>
    <phoneticPr fontId="1" type="noConversion"/>
  </si>
  <si>
    <t>专业课程</t>
  </si>
  <si>
    <t>统计预测与决策</t>
    <phoneticPr fontId="1" type="noConversion"/>
  </si>
  <si>
    <t>必修</t>
  </si>
  <si>
    <t>选修</t>
  </si>
  <si>
    <t>引进新教师</t>
  </si>
  <si>
    <t>应用化学</t>
    <phoneticPr fontId="1" type="noConversion"/>
  </si>
  <si>
    <t>高等数学</t>
    <phoneticPr fontId="1" type="noConversion"/>
  </si>
  <si>
    <t>学科基础课程</t>
  </si>
  <si>
    <t>部门处级干部</t>
  </si>
  <si>
    <t>数学分析1</t>
    <phoneticPr fontId="1" type="noConversion"/>
  </si>
  <si>
    <t>数学分析2</t>
    <phoneticPr fontId="1" type="noConversion"/>
  </si>
  <si>
    <t>外聘兼职教师</t>
  </si>
  <si>
    <t>数学</t>
    <phoneticPr fontId="1" type="noConversion"/>
  </si>
  <si>
    <t>概率论与数理统计</t>
    <phoneticPr fontId="1" type="noConversion"/>
  </si>
  <si>
    <t>合计需引进教师人数</t>
    <phoneticPr fontId="1" type="noConversion"/>
  </si>
  <si>
    <t>未完成的教学周课时合计</t>
    <phoneticPr fontId="1" type="noConversion"/>
  </si>
  <si>
    <t>备注</t>
    <phoneticPr fontId="1" type="noConversion"/>
  </si>
  <si>
    <t>样例</t>
    <phoneticPr fontId="1" type="noConversion"/>
  </si>
  <si>
    <t>未完成的教学周课时合计</t>
    <phoneticPr fontId="1" type="noConversion"/>
  </si>
  <si>
    <t>未完成额定教学工作量的教师人数</t>
    <phoneticPr fontId="1" type="noConversion"/>
  </si>
  <si>
    <t>信息技术基础</t>
    <phoneticPr fontId="1" type="noConversion"/>
  </si>
  <si>
    <t>程序设计基础</t>
    <phoneticPr fontId="1" type="noConversion"/>
  </si>
  <si>
    <t>二级学院：专任教师10课时/周；处级干部3-4课时/周；其他人员6课时/周</t>
    <phoneticPr fontId="1" type="noConversion"/>
  </si>
  <si>
    <t>行政部门：处级干部3-4课时/周；其他人员6课时/周</t>
    <phoneticPr fontId="1" type="noConversion"/>
  </si>
  <si>
    <t>基础英语</t>
    <phoneticPr fontId="1" type="noConversion"/>
  </si>
  <si>
    <t>数据库及应用</t>
    <phoneticPr fontId="1" type="noConversion"/>
  </si>
  <si>
    <t>程序设计</t>
    <phoneticPr fontId="1" type="noConversion"/>
  </si>
  <si>
    <r>
      <rPr>
        <sz val="12"/>
        <color rgb="FF000000"/>
        <rFont val="宋体"/>
        <family val="3"/>
        <charset val="134"/>
      </rPr>
      <t>任选</t>
    </r>
    <r>
      <rPr>
        <sz val="14"/>
        <color rgb="FF000000"/>
        <rFont val="宋体"/>
        <family val="3"/>
        <charset val="134"/>
      </rPr>
      <t xml:space="preserve">
</t>
    </r>
    <r>
      <rPr>
        <sz val="11"/>
        <color rgb="FF000000"/>
        <rFont val="宋体"/>
        <family val="3"/>
        <charset val="134"/>
      </rPr>
      <t xml:space="preserve">（至少选修 </t>
    </r>
    <r>
      <rPr>
        <b/>
        <u/>
        <sz val="11"/>
        <color rgb="FFFF0000"/>
        <rFont val="宋体"/>
        <family val="3"/>
        <charset val="134"/>
      </rPr>
      <t>？</t>
    </r>
    <r>
      <rPr>
        <sz val="11"/>
        <color rgb="FF000000"/>
        <rFont val="宋体"/>
        <family val="3"/>
        <charset val="134"/>
      </rPr>
      <t>学分）</t>
    </r>
    <r>
      <rPr>
        <sz val="14"/>
        <color rgb="FF000000"/>
        <rFont val="宋体"/>
        <family val="3"/>
        <charset val="134"/>
      </rPr>
      <t xml:space="preserve">
</t>
    </r>
    <phoneticPr fontId="1" type="noConversion"/>
  </si>
  <si>
    <r>
      <rPr>
        <sz val="12"/>
        <color rgb="FF000000"/>
        <rFont val="宋体"/>
        <family val="3"/>
        <charset val="134"/>
      </rPr>
      <t>限选</t>
    </r>
    <r>
      <rPr>
        <sz val="14"/>
        <color rgb="FF000000"/>
        <rFont val="宋体"/>
        <family val="3"/>
        <charset val="134"/>
      </rPr>
      <t xml:space="preserve">
</t>
    </r>
    <r>
      <rPr>
        <sz val="11"/>
        <color rgb="FF000000"/>
        <rFont val="宋体"/>
        <family val="3"/>
        <charset val="134"/>
      </rPr>
      <t xml:space="preserve">（至少选修 </t>
    </r>
    <r>
      <rPr>
        <b/>
        <u/>
        <sz val="11"/>
        <color rgb="FFFF0000"/>
        <rFont val="宋体"/>
        <family val="3"/>
        <charset val="134"/>
      </rPr>
      <t>？</t>
    </r>
    <r>
      <rPr>
        <sz val="11"/>
        <color rgb="FF000000"/>
        <rFont val="宋体"/>
        <family val="3"/>
        <charset val="134"/>
      </rPr>
      <t>学分）</t>
    </r>
    <phoneticPr fontId="1" type="noConversion"/>
  </si>
  <si>
    <r>
      <t xml:space="preserve">                       </t>
    </r>
    <r>
      <rPr>
        <b/>
        <sz val="18"/>
        <color theme="1"/>
        <rFont val="宋体"/>
        <family val="3"/>
        <charset val="134"/>
        <scheme val="minor"/>
      </rPr>
      <t>学院</t>
    </r>
    <r>
      <rPr>
        <b/>
        <u/>
        <sz val="18"/>
        <color theme="1"/>
        <rFont val="宋体"/>
        <family val="3"/>
        <charset val="134"/>
        <scheme val="minor"/>
      </rPr>
      <t xml:space="preserve">                  </t>
    </r>
    <r>
      <rPr>
        <b/>
        <sz val="18"/>
        <color theme="1"/>
        <rFont val="宋体"/>
        <family val="3"/>
        <charset val="134"/>
        <scheme val="minor"/>
      </rPr>
      <t>专业任课教师安排表（按培养方案）</t>
    </r>
    <phoneticPr fontId="1" type="noConversion"/>
  </si>
  <si>
    <r>
      <t xml:space="preserve">                       </t>
    </r>
    <r>
      <rPr>
        <b/>
        <sz val="18"/>
        <color theme="1"/>
        <rFont val="宋体"/>
        <family val="3"/>
        <charset val="134"/>
        <scheme val="minor"/>
      </rPr>
      <t>学院专业师资需求统计表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</si>
</sst>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2"/>
      <scheme val="minor"/>
    </font>
    <font>
      <b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u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9"/>
      <color rgb="FFFF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0070C0"/>
      <name val="宋体"/>
      <family val="3"/>
      <charset val="134"/>
    </font>
    <font>
      <b/>
      <sz val="14"/>
      <color rgb="FF0070C0"/>
      <name val="宋体"/>
      <family val="3"/>
      <charset val="134"/>
    </font>
    <font>
      <sz val="11"/>
      <name val="宋体"/>
      <family val="3"/>
      <charset val="134"/>
    </font>
    <font>
      <b/>
      <u/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6"/>
      <color rgb="FF0070C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6" fillId="0" borderId="1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3" borderId="7" xfId="0" applyFont="1" applyFill="1" applyBorder="1"/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16" xfId="0" applyBorder="1"/>
    <xf numFmtId="0" fontId="0" fillId="0" borderId="21" xfId="0" applyBorder="1"/>
    <xf numFmtId="0" fontId="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5" xfId="0" applyBorder="1"/>
    <xf numFmtId="0" fontId="0" fillId="0" borderId="11" xfId="0" applyBorder="1"/>
    <xf numFmtId="0" fontId="0" fillId="0" borderId="33" xfId="0" applyBorder="1"/>
    <xf numFmtId="0" fontId="6" fillId="0" borderId="13" xfId="0" applyFont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43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S9" sqref="S9"/>
    </sheetView>
  </sheetViews>
  <sheetFormatPr defaultRowHeight="13.5" x14ac:dyDescent="0.15"/>
  <cols>
    <col min="1" max="1" width="7" customWidth="1"/>
    <col min="2" max="2" width="7.375" customWidth="1"/>
    <col min="3" max="3" width="7.125" customWidth="1"/>
    <col min="4" max="4" width="18.75" customWidth="1"/>
    <col min="5" max="5" width="5" style="1" customWidth="1"/>
    <col min="6" max="6" width="5.875" customWidth="1"/>
    <col min="7" max="7" width="4.875" customWidth="1"/>
    <col min="8" max="8" width="1.25" hidden="1" customWidth="1"/>
    <col min="9" max="9" width="4.875" customWidth="1"/>
    <col min="10" max="10" width="10.25" customWidth="1"/>
    <col min="11" max="11" width="9" customWidth="1"/>
    <col min="12" max="12" width="10.25" customWidth="1"/>
    <col min="13" max="13" width="9.5" customWidth="1"/>
    <col min="14" max="14" width="9.75" customWidth="1"/>
    <col min="15" max="15" width="8.5" customWidth="1"/>
    <col min="16" max="16" width="10.25" customWidth="1"/>
    <col min="17" max="17" width="8.625" customWidth="1"/>
    <col min="18" max="18" width="5.625" customWidth="1"/>
  </cols>
  <sheetData>
    <row r="1" spans="1:18" ht="40.5" customHeight="1" x14ac:dyDescent="0.15">
      <c r="A1" s="102" t="s">
        <v>115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s="8" customFormat="1" ht="26.25" customHeight="1" thickBot="1" x14ac:dyDescent="0.2">
      <c r="A2" s="103" t="s">
        <v>62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7.75" customHeight="1" x14ac:dyDescent="0.15">
      <c r="A3" s="151" t="s">
        <v>1</v>
      </c>
      <c r="B3" s="152"/>
      <c r="C3" s="112" t="s">
        <v>16</v>
      </c>
      <c r="D3" s="148" t="s">
        <v>0</v>
      </c>
      <c r="E3" s="148" t="s">
        <v>3</v>
      </c>
      <c r="F3" s="110" t="s">
        <v>65</v>
      </c>
      <c r="G3" s="111"/>
      <c r="H3" s="112"/>
      <c r="I3" s="188" t="s">
        <v>67</v>
      </c>
      <c r="J3" s="110" t="s">
        <v>24</v>
      </c>
      <c r="K3" s="111"/>
      <c r="L3" s="111"/>
      <c r="M3" s="111"/>
      <c r="N3" s="111"/>
      <c r="O3" s="111"/>
      <c r="P3" s="111"/>
      <c r="Q3" s="112"/>
      <c r="R3" s="113" t="s">
        <v>48</v>
      </c>
    </row>
    <row r="4" spans="1:18" ht="33" customHeight="1" x14ac:dyDescent="0.15">
      <c r="A4" s="153"/>
      <c r="B4" s="114"/>
      <c r="C4" s="156"/>
      <c r="D4" s="149"/>
      <c r="E4" s="149"/>
      <c r="F4" s="116" t="s">
        <v>63</v>
      </c>
      <c r="G4" s="116" t="s">
        <v>64</v>
      </c>
      <c r="H4" s="116" t="s">
        <v>66</v>
      </c>
      <c r="I4" s="189"/>
      <c r="J4" s="105" t="s">
        <v>19</v>
      </c>
      <c r="K4" s="106"/>
      <c r="L4" s="106"/>
      <c r="M4" s="106"/>
      <c r="N4" s="107" t="s">
        <v>20</v>
      </c>
      <c r="O4" s="108"/>
      <c r="P4" s="108"/>
      <c r="Q4" s="109"/>
      <c r="R4" s="114"/>
    </row>
    <row r="5" spans="1:18" ht="42" customHeight="1" thickBot="1" x14ac:dyDescent="0.2">
      <c r="A5" s="154"/>
      <c r="B5" s="155"/>
      <c r="C5" s="157"/>
      <c r="D5" s="150"/>
      <c r="E5" s="150"/>
      <c r="F5" s="117"/>
      <c r="G5" s="117"/>
      <c r="H5" s="117"/>
      <c r="I5" s="190"/>
      <c r="J5" s="51" t="s">
        <v>68</v>
      </c>
      <c r="K5" s="51" t="s">
        <v>39</v>
      </c>
      <c r="L5" s="51" t="s">
        <v>69</v>
      </c>
      <c r="M5" s="51" t="s">
        <v>40</v>
      </c>
      <c r="N5" s="44" t="s">
        <v>68</v>
      </c>
      <c r="O5" s="58" t="s">
        <v>39</v>
      </c>
      <c r="P5" s="58" t="s">
        <v>69</v>
      </c>
      <c r="Q5" s="58" t="s">
        <v>40</v>
      </c>
      <c r="R5" s="115"/>
    </row>
    <row r="6" spans="1:18" ht="19.5" customHeight="1" x14ac:dyDescent="0.15">
      <c r="A6" s="132" t="s">
        <v>5</v>
      </c>
      <c r="B6" s="133"/>
      <c r="C6" s="136" t="s">
        <v>6</v>
      </c>
      <c r="D6" s="59" t="s">
        <v>106</v>
      </c>
      <c r="E6" s="60">
        <v>3</v>
      </c>
      <c r="F6" s="60">
        <v>3</v>
      </c>
      <c r="G6" s="60">
        <v>4</v>
      </c>
      <c r="H6" s="60">
        <v>12</v>
      </c>
      <c r="I6" s="60" t="s">
        <v>74</v>
      </c>
      <c r="J6" s="61" t="s">
        <v>15</v>
      </c>
      <c r="K6" s="61">
        <v>3</v>
      </c>
      <c r="L6" s="61" t="s">
        <v>72</v>
      </c>
      <c r="M6" s="61">
        <v>3</v>
      </c>
      <c r="N6" s="62"/>
      <c r="O6" s="62"/>
      <c r="P6" s="62"/>
      <c r="Q6" s="62"/>
      <c r="R6" s="97" t="s">
        <v>70</v>
      </c>
    </row>
    <row r="7" spans="1:18" ht="19.5" customHeight="1" x14ac:dyDescent="0.15">
      <c r="A7" s="134"/>
      <c r="B7" s="135"/>
      <c r="C7" s="137"/>
      <c r="D7" s="63" t="s">
        <v>107</v>
      </c>
      <c r="E7" s="64">
        <v>3</v>
      </c>
      <c r="F7" s="64">
        <v>4</v>
      </c>
      <c r="G7" s="64">
        <v>1</v>
      </c>
      <c r="H7" s="64"/>
      <c r="I7" s="64" t="s">
        <v>71</v>
      </c>
      <c r="J7" s="65"/>
      <c r="K7" s="65"/>
      <c r="L7" s="65"/>
      <c r="M7" s="65"/>
      <c r="N7" s="58" t="s">
        <v>17</v>
      </c>
      <c r="O7" s="58">
        <v>4</v>
      </c>
      <c r="P7" s="58"/>
      <c r="Q7" s="58"/>
      <c r="R7" s="9" t="s">
        <v>70</v>
      </c>
    </row>
    <row r="8" spans="1:18" ht="19.5" customHeight="1" x14ac:dyDescent="0.15">
      <c r="A8" s="134"/>
      <c r="B8" s="135"/>
      <c r="C8" s="137"/>
      <c r="D8" s="63" t="s">
        <v>92</v>
      </c>
      <c r="E8" s="64"/>
      <c r="F8" s="64"/>
      <c r="G8" s="64"/>
      <c r="H8" s="64"/>
      <c r="I8" s="64"/>
      <c r="J8" s="65"/>
      <c r="K8" s="65"/>
      <c r="L8" s="65"/>
      <c r="M8" s="65"/>
      <c r="N8" s="58"/>
      <c r="O8" s="58"/>
      <c r="P8" s="58"/>
      <c r="Q8" s="58"/>
      <c r="R8" s="9"/>
    </row>
    <row r="9" spans="1:18" ht="19.5" customHeight="1" x14ac:dyDescent="0.15">
      <c r="A9" s="134"/>
      <c r="B9" s="135"/>
      <c r="C9" s="137"/>
      <c r="D9" s="63" t="s">
        <v>111</v>
      </c>
      <c r="E9" s="64"/>
      <c r="F9" s="64"/>
      <c r="G9" s="64"/>
      <c r="H9" s="64"/>
      <c r="I9" s="64"/>
      <c r="J9" s="65"/>
      <c r="K9" s="65"/>
      <c r="L9" s="65"/>
      <c r="M9" s="65"/>
      <c r="N9" s="58"/>
      <c r="O9" s="58"/>
      <c r="P9" s="58"/>
      <c r="Q9" s="58"/>
      <c r="R9" s="9"/>
    </row>
    <row r="10" spans="1:18" ht="19.5" customHeight="1" thickBot="1" x14ac:dyDescent="0.2">
      <c r="A10" s="134"/>
      <c r="B10" s="135"/>
      <c r="C10" s="137"/>
      <c r="D10" s="63" t="s">
        <v>112</v>
      </c>
      <c r="E10" s="64"/>
      <c r="F10" s="64"/>
      <c r="G10" s="64"/>
      <c r="H10" s="64"/>
      <c r="I10" s="64"/>
      <c r="J10" s="65"/>
      <c r="K10" s="65"/>
      <c r="L10" s="65"/>
      <c r="M10" s="65"/>
      <c r="N10" s="58"/>
      <c r="O10" s="58"/>
      <c r="P10" s="58"/>
      <c r="Q10" s="58"/>
      <c r="R10" s="9"/>
    </row>
    <row r="11" spans="1:18" ht="19.5" customHeight="1" x14ac:dyDescent="0.15">
      <c r="A11" s="132" t="s">
        <v>7</v>
      </c>
      <c r="B11" s="133"/>
      <c r="C11" s="140" t="s">
        <v>6</v>
      </c>
      <c r="D11" s="66" t="s">
        <v>110</v>
      </c>
      <c r="E11" s="68">
        <v>16</v>
      </c>
      <c r="F11" s="60">
        <v>20</v>
      </c>
      <c r="G11" s="60">
        <v>2</v>
      </c>
      <c r="H11" s="60">
        <v>40</v>
      </c>
      <c r="I11" s="60" t="s">
        <v>74</v>
      </c>
      <c r="J11" s="61" t="s">
        <v>23</v>
      </c>
      <c r="K11" s="61">
        <v>10</v>
      </c>
      <c r="L11" s="61"/>
      <c r="M11" s="61"/>
      <c r="N11" s="62" t="s">
        <v>23</v>
      </c>
      <c r="O11" s="62">
        <v>10</v>
      </c>
      <c r="P11" s="62"/>
      <c r="Q11" s="62"/>
      <c r="R11" s="18" t="s">
        <v>81</v>
      </c>
    </row>
    <row r="12" spans="1:18" ht="19.5" customHeight="1" x14ac:dyDescent="0.15">
      <c r="A12" s="134"/>
      <c r="B12" s="135"/>
      <c r="C12" s="141"/>
      <c r="D12" s="67"/>
      <c r="E12" s="64"/>
      <c r="F12" s="64"/>
      <c r="G12" s="64"/>
      <c r="H12" s="64"/>
      <c r="I12" s="64"/>
      <c r="J12" s="65"/>
      <c r="K12" s="65"/>
      <c r="L12" s="65"/>
      <c r="M12" s="65"/>
      <c r="N12" s="58"/>
      <c r="O12" s="58"/>
      <c r="P12" s="58"/>
      <c r="Q12" s="58"/>
      <c r="R12" s="9"/>
    </row>
    <row r="13" spans="1:18" ht="19.5" customHeight="1" x14ac:dyDescent="0.15">
      <c r="A13" s="134"/>
      <c r="B13" s="135"/>
      <c r="C13" s="141"/>
      <c r="D13" s="4"/>
      <c r="E13" s="3"/>
      <c r="F13" s="3"/>
      <c r="G13" s="3"/>
      <c r="H13" s="3"/>
      <c r="I13" s="3"/>
      <c r="J13" s="52"/>
      <c r="K13" s="52"/>
      <c r="L13" s="52"/>
      <c r="M13" s="52"/>
      <c r="N13" s="45"/>
      <c r="O13" s="45"/>
      <c r="P13" s="45"/>
      <c r="Q13" s="45"/>
      <c r="R13" s="9"/>
    </row>
    <row r="14" spans="1:18" ht="19.5" customHeight="1" thickBot="1" x14ac:dyDescent="0.2">
      <c r="A14" s="138"/>
      <c r="B14" s="139"/>
      <c r="C14" s="142"/>
      <c r="D14" s="22"/>
      <c r="E14" s="21"/>
      <c r="F14" s="22"/>
      <c r="G14" s="22"/>
      <c r="H14" s="22"/>
      <c r="I14" s="22"/>
      <c r="J14" s="54"/>
      <c r="K14" s="54"/>
      <c r="L14" s="54"/>
      <c r="M14" s="54"/>
      <c r="N14" s="47"/>
      <c r="O14" s="47"/>
      <c r="P14" s="47"/>
      <c r="Q14" s="47"/>
      <c r="R14" s="13"/>
    </row>
    <row r="15" spans="1:18" ht="19.5" customHeight="1" x14ac:dyDescent="0.15">
      <c r="A15" s="143" t="s">
        <v>12</v>
      </c>
      <c r="B15" s="118" t="s">
        <v>8</v>
      </c>
      <c r="C15" s="145" t="s">
        <v>9</v>
      </c>
      <c r="D15" s="23"/>
      <c r="E15" s="17"/>
      <c r="F15" s="23"/>
      <c r="G15" s="23"/>
      <c r="H15" s="23"/>
      <c r="I15" s="23"/>
      <c r="J15" s="55"/>
      <c r="K15" s="55"/>
      <c r="L15" s="55"/>
      <c r="M15" s="55"/>
      <c r="N15" s="48"/>
      <c r="O15" s="48"/>
      <c r="P15" s="48"/>
      <c r="Q15" s="48"/>
      <c r="R15" s="24"/>
    </row>
    <row r="16" spans="1:18" ht="19.5" customHeight="1" x14ac:dyDescent="0.15">
      <c r="A16" s="143"/>
      <c r="B16" s="119"/>
      <c r="C16" s="146"/>
      <c r="D16" s="5"/>
      <c r="E16" s="3"/>
      <c r="F16" s="5"/>
      <c r="G16" s="5"/>
      <c r="H16" s="5"/>
      <c r="I16" s="5"/>
      <c r="J16" s="56"/>
      <c r="K16" s="56"/>
      <c r="L16" s="56"/>
      <c r="M16" s="56"/>
      <c r="N16" s="49"/>
      <c r="O16" s="49"/>
      <c r="P16" s="49"/>
      <c r="Q16" s="49"/>
      <c r="R16" s="10"/>
    </row>
    <row r="17" spans="1:18" ht="19.5" customHeight="1" thickBot="1" x14ac:dyDescent="0.2">
      <c r="A17" s="143"/>
      <c r="B17" s="144"/>
      <c r="C17" s="147"/>
      <c r="D17" s="25"/>
      <c r="E17" s="11"/>
      <c r="F17" s="11"/>
      <c r="G17" s="11"/>
      <c r="H17" s="11"/>
      <c r="I17" s="11"/>
      <c r="J17" s="53"/>
      <c r="K17" s="53"/>
      <c r="L17" s="53"/>
      <c r="M17" s="53"/>
      <c r="N17" s="46"/>
      <c r="O17" s="46"/>
      <c r="P17" s="46"/>
      <c r="Q17" s="46"/>
      <c r="R17" s="13"/>
    </row>
    <row r="18" spans="1:18" ht="19.5" customHeight="1" x14ac:dyDescent="0.15">
      <c r="A18" s="143"/>
      <c r="B18" s="118" t="s">
        <v>10</v>
      </c>
      <c r="C18" s="120" t="s">
        <v>114</v>
      </c>
      <c r="D18" s="26"/>
      <c r="E18" s="69"/>
      <c r="F18" s="17"/>
      <c r="G18" s="17"/>
      <c r="H18" s="17"/>
      <c r="I18" s="17"/>
      <c r="J18" s="57"/>
      <c r="K18" s="57"/>
      <c r="L18" s="57"/>
      <c r="M18" s="57"/>
      <c r="N18" s="50"/>
      <c r="O18" s="50"/>
      <c r="P18" s="50"/>
      <c r="Q18" s="50"/>
      <c r="R18" s="18"/>
    </row>
    <row r="19" spans="1:18" ht="19.5" customHeight="1" x14ac:dyDescent="0.15">
      <c r="A19" s="143"/>
      <c r="B19" s="119"/>
      <c r="C19" s="121"/>
      <c r="D19" s="98"/>
      <c r="E19" s="99"/>
      <c r="F19" s="14"/>
      <c r="G19" s="14"/>
      <c r="H19" s="14"/>
      <c r="I19" s="14"/>
      <c r="J19" s="95"/>
      <c r="K19" s="95"/>
      <c r="L19" s="95"/>
      <c r="M19" s="95"/>
      <c r="N19" s="96"/>
      <c r="O19" s="96"/>
      <c r="P19" s="96"/>
      <c r="Q19" s="96"/>
      <c r="R19" s="16"/>
    </row>
    <row r="20" spans="1:18" ht="19.5" customHeight="1" x14ac:dyDescent="0.15">
      <c r="A20" s="143"/>
      <c r="B20" s="119"/>
      <c r="C20" s="121"/>
      <c r="D20" s="4"/>
      <c r="E20" s="3"/>
      <c r="F20" s="3"/>
      <c r="G20" s="3"/>
      <c r="H20" s="3"/>
      <c r="I20" s="3"/>
      <c r="J20" s="52"/>
      <c r="K20" s="52"/>
      <c r="L20" s="52"/>
      <c r="M20" s="52"/>
      <c r="N20" s="45"/>
      <c r="O20" s="45"/>
      <c r="P20" s="45"/>
      <c r="Q20" s="45"/>
      <c r="R20" s="9"/>
    </row>
    <row r="21" spans="1:18" ht="19.5" customHeight="1" thickBot="1" x14ac:dyDescent="0.2">
      <c r="A21" s="143"/>
      <c r="B21" s="144"/>
      <c r="C21" s="131"/>
      <c r="D21" s="25"/>
      <c r="E21" s="11"/>
      <c r="F21" s="11"/>
      <c r="G21" s="11"/>
      <c r="H21" s="11"/>
      <c r="I21" s="11"/>
      <c r="J21" s="53"/>
      <c r="K21" s="53"/>
      <c r="L21" s="53"/>
      <c r="M21" s="53"/>
      <c r="N21" s="46"/>
      <c r="O21" s="46"/>
      <c r="P21" s="46"/>
      <c r="Q21" s="46"/>
      <c r="R21" s="13"/>
    </row>
    <row r="22" spans="1:18" ht="19.5" customHeight="1" x14ac:dyDescent="0.15">
      <c r="A22" s="143"/>
      <c r="B22" s="118" t="s">
        <v>11</v>
      </c>
      <c r="C22" s="120" t="s">
        <v>113</v>
      </c>
      <c r="D22" s="23"/>
      <c r="E22" s="17"/>
      <c r="F22" s="17"/>
      <c r="G22" s="17"/>
      <c r="H22" s="17"/>
      <c r="I22" s="17"/>
      <c r="J22" s="57"/>
      <c r="K22" s="57"/>
      <c r="L22" s="57"/>
      <c r="M22" s="57"/>
      <c r="N22" s="50"/>
      <c r="O22" s="50"/>
      <c r="P22" s="50"/>
      <c r="Q22" s="50"/>
      <c r="R22" s="18"/>
    </row>
    <row r="23" spans="1:18" ht="19.5" customHeight="1" x14ac:dyDescent="0.15">
      <c r="A23" s="143"/>
      <c r="B23" s="119"/>
      <c r="C23" s="121"/>
      <c r="D23" s="5"/>
      <c r="E23" s="3"/>
      <c r="F23" s="3"/>
      <c r="G23" s="3"/>
      <c r="H23" s="3"/>
      <c r="I23" s="3"/>
      <c r="J23" s="52"/>
      <c r="K23" s="52"/>
      <c r="L23" s="52"/>
      <c r="M23" s="52"/>
      <c r="N23" s="45"/>
      <c r="O23" s="45"/>
      <c r="P23" s="45"/>
      <c r="Q23" s="45"/>
      <c r="R23" s="9"/>
    </row>
    <row r="24" spans="1:18" ht="19.5" customHeight="1" x14ac:dyDescent="0.15">
      <c r="A24" s="143"/>
      <c r="B24" s="119"/>
      <c r="C24" s="121"/>
      <c r="D24" s="5"/>
      <c r="E24" s="3"/>
      <c r="F24" s="3"/>
      <c r="G24" s="3"/>
      <c r="H24" s="3"/>
      <c r="I24" s="3"/>
      <c r="J24" s="52"/>
      <c r="K24" s="52"/>
      <c r="L24" s="52"/>
      <c r="M24" s="52"/>
      <c r="N24" s="45"/>
      <c r="O24" s="45"/>
      <c r="P24" s="45"/>
      <c r="Q24" s="45"/>
      <c r="R24" s="9"/>
    </row>
    <row r="25" spans="1:18" ht="19.5" customHeight="1" x14ac:dyDescent="0.15">
      <c r="A25" s="143"/>
      <c r="B25" s="119"/>
      <c r="C25" s="121"/>
      <c r="D25" s="5"/>
      <c r="E25" s="3"/>
      <c r="F25" s="3"/>
      <c r="G25" s="3"/>
      <c r="H25" s="3"/>
      <c r="I25" s="3"/>
      <c r="J25" s="52"/>
      <c r="K25" s="52"/>
      <c r="L25" s="52"/>
      <c r="M25" s="52"/>
      <c r="N25" s="45"/>
      <c r="O25" s="45"/>
      <c r="P25" s="45"/>
      <c r="Q25" s="45"/>
      <c r="R25" s="9"/>
    </row>
    <row r="26" spans="1:18" ht="19.5" customHeight="1" thickBot="1" x14ac:dyDescent="0.2">
      <c r="A26" s="143"/>
      <c r="B26" s="119"/>
      <c r="C26" s="121"/>
      <c r="D26" s="2"/>
      <c r="E26" s="70"/>
      <c r="F26" s="70"/>
      <c r="G26" s="70"/>
      <c r="H26" s="70"/>
      <c r="I26" s="70"/>
      <c r="J26" s="51"/>
      <c r="K26" s="51"/>
      <c r="L26" s="51"/>
      <c r="M26" s="51"/>
      <c r="N26" s="44"/>
      <c r="O26" s="44"/>
      <c r="P26" s="44"/>
      <c r="Q26" s="44"/>
      <c r="R26" s="7"/>
    </row>
    <row r="27" spans="1:18" ht="19.5" customHeight="1" x14ac:dyDescent="0.15">
      <c r="A27" s="122" t="s">
        <v>13</v>
      </c>
      <c r="B27" s="125" t="s">
        <v>14</v>
      </c>
      <c r="C27" s="128" t="s">
        <v>6</v>
      </c>
      <c r="D27" s="23"/>
      <c r="E27" s="17"/>
      <c r="F27" s="17"/>
      <c r="G27" s="17"/>
      <c r="H27" s="17"/>
      <c r="I27" s="17"/>
      <c r="J27" s="57"/>
      <c r="K27" s="57"/>
      <c r="L27" s="57"/>
      <c r="M27" s="57"/>
      <c r="N27" s="50"/>
      <c r="O27" s="50"/>
      <c r="P27" s="50"/>
      <c r="Q27" s="50"/>
      <c r="R27" s="18"/>
    </row>
    <row r="28" spans="1:18" ht="19.5" customHeight="1" x14ac:dyDescent="0.15">
      <c r="A28" s="123"/>
      <c r="B28" s="126"/>
      <c r="C28" s="129"/>
      <c r="D28" s="5"/>
      <c r="E28" s="3"/>
      <c r="F28" s="3"/>
      <c r="G28" s="3"/>
      <c r="H28" s="3"/>
      <c r="I28" s="3"/>
      <c r="J28" s="52"/>
      <c r="K28" s="52"/>
      <c r="L28" s="52"/>
      <c r="M28" s="52"/>
      <c r="N28" s="45"/>
      <c r="O28" s="45"/>
      <c r="P28" s="45"/>
      <c r="Q28" s="45"/>
      <c r="R28" s="9"/>
    </row>
    <row r="29" spans="1:18" ht="19.5" customHeight="1" x14ac:dyDescent="0.15">
      <c r="A29" s="123"/>
      <c r="B29" s="126"/>
      <c r="C29" s="129"/>
      <c r="D29" s="5"/>
      <c r="E29" s="3"/>
      <c r="F29" s="3"/>
      <c r="G29" s="3"/>
      <c r="H29" s="3"/>
      <c r="I29" s="3"/>
      <c r="J29" s="52"/>
      <c r="K29" s="52"/>
      <c r="L29" s="52"/>
      <c r="M29" s="52"/>
      <c r="N29" s="45"/>
      <c r="O29" s="45"/>
      <c r="P29" s="45"/>
      <c r="Q29" s="45"/>
      <c r="R29" s="9"/>
    </row>
    <row r="30" spans="1:18" ht="19.5" customHeight="1" thickBot="1" x14ac:dyDescent="0.2">
      <c r="A30" s="123"/>
      <c r="B30" s="126"/>
      <c r="C30" s="130"/>
      <c r="D30" s="12"/>
      <c r="E30" s="11"/>
      <c r="F30" s="19"/>
      <c r="G30" s="11"/>
      <c r="H30" s="11"/>
      <c r="I30" s="11"/>
      <c r="J30" s="53"/>
      <c r="K30" s="53"/>
      <c r="L30" s="53"/>
      <c r="M30" s="53"/>
      <c r="N30" s="46"/>
      <c r="O30" s="46"/>
      <c r="P30" s="46"/>
      <c r="Q30" s="46"/>
      <c r="R30" s="13"/>
    </row>
    <row r="31" spans="1:18" ht="25.5" customHeight="1" x14ac:dyDescent="0.15">
      <c r="A31" s="123"/>
      <c r="B31" s="126"/>
      <c r="C31" s="121" t="s">
        <v>18</v>
      </c>
      <c r="D31" s="94"/>
      <c r="E31" s="14"/>
      <c r="F31" s="14"/>
      <c r="G31" s="14"/>
      <c r="H31" s="14"/>
      <c r="I31" s="14"/>
      <c r="J31" s="95"/>
      <c r="K31" s="95"/>
      <c r="L31" s="95"/>
      <c r="M31" s="95"/>
      <c r="N31" s="96"/>
      <c r="O31" s="96"/>
      <c r="P31" s="96"/>
      <c r="Q31" s="96"/>
      <c r="R31" s="16"/>
    </row>
    <row r="32" spans="1:18" ht="26.25" customHeight="1" thickBot="1" x14ac:dyDescent="0.2">
      <c r="A32" s="124"/>
      <c r="B32" s="127"/>
      <c r="C32" s="131"/>
      <c r="D32" s="12"/>
      <c r="E32" s="11"/>
      <c r="F32" s="11"/>
      <c r="G32" s="11"/>
      <c r="H32" s="11"/>
      <c r="I32" s="11"/>
      <c r="J32" s="53"/>
      <c r="K32" s="53"/>
      <c r="L32" s="53"/>
      <c r="M32" s="53"/>
      <c r="N32" s="46"/>
      <c r="O32" s="46"/>
      <c r="P32" s="46"/>
      <c r="Q32" s="46"/>
      <c r="R32" s="13"/>
    </row>
    <row r="35" spans="1:18" s="8" customFormat="1" x14ac:dyDescent="0.15">
      <c r="A35" s="8" t="s">
        <v>50</v>
      </c>
      <c r="E35" s="28"/>
    </row>
    <row r="36" spans="1:18" s="8" customFormat="1" x14ac:dyDescent="0.15">
      <c r="A36" s="8" t="s">
        <v>51</v>
      </c>
      <c r="E36" s="28"/>
    </row>
    <row r="37" spans="1:18" s="8" customFormat="1" x14ac:dyDescent="0.15">
      <c r="A37" s="8" t="s">
        <v>73</v>
      </c>
      <c r="E37" s="28"/>
    </row>
    <row r="38" spans="1:18" s="8" customFormat="1" x14ac:dyDescent="0.15">
      <c r="A38" s="8" t="s">
        <v>75</v>
      </c>
      <c r="E38" s="28"/>
    </row>
    <row r="39" spans="1:18" s="8" customFormat="1" x14ac:dyDescent="0.15">
      <c r="A39" s="8" t="s">
        <v>52</v>
      </c>
      <c r="E39" s="28"/>
    </row>
    <row r="40" spans="1:18" s="42" customFormat="1" x14ac:dyDescent="0.15">
      <c r="A40" s="100"/>
      <c r="B40" s="72" t="s">
        <v>108</v>
      </c>
      <c r="C40" s="72"/>
      <c r="D40" s="72"/>
      <c r="E40" s="73"/>
      <c r="F40" s="72"/>
      <c r="G40" s="72"/>
      <c r="H40" s="72"/>
    </row>
    <row r="41" spans="1:18" s="42" customFormat="1" x14ac:dyDescent="0.15">
      <c r="A41" s="73"/>
      <c r="B41" s="72" t="s">
        <v>109</v>
      </c>
      <c r="C41" s="72"/>
      <c r="D41" s="72"/>
      <c r="E41" s="73"/>
      <c r="F41" s="72"/>
      <c r="G41" s="72"/>
      <c r="H41" s="72"/>
    </row>
    <row r="42" spans="1:18" s="8" customFormat="1" ht="31.15" customHeight="1" x14ac:dyDescent="0.15">
      <c r="A42" s="101" t="s">
        <v>82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</row>
    <row r="43" spans="1:18" ht="18.75" customHeight="1" x14ac:dyDescent="0.15">
      <c r="A43" s="43" t="s">
        <v>57</v>
      </c>
    </row>
  </sheetData>
  <mergeCells count="31">
    <mergeCell ref="I3:I5"/>
    <mergeCell ref="A3:B5"/>
    <mergeCell ref="C3:C5"/>
    <mergeCell ref="D3:D5"/>
    <mergeCell ref="E3:E5"/>
    <mergeCell ref="H4:H5"/>
    <mergeCell ref="F3:H3"/>
    <mergeCell ref="C6:C10"/>
    <mergeCell ref="A11:B14"/>
    <mergeCell ref="C11:C14"/>
    <mergeCell ref="A15:A26"/>
    <mergeCell ref="B15:B17"/>
    <mergeCell ref="C15:C17"/>
    <mergeCell ref="B18:B21"/>
    <mergeCell ref="C18:C21"/>
    <mergeCell ref="A42:R42"/>
    <mergeCell ref="A1:R1"/>
    <mergeCell ref="A2:R2"/>
    <mergeCell ref="J4:M4"/>
    <mergeCell ref="N4:Q4"/>
    <mergeCell ref="J3:Q3"/>
    <mergeCell ref="R3:R5"/>
    <mergeCell ref="F4:F5"/>
    <mergeCell ref="G4:G5"/>
    <mergeCell ref="B22:B26"/>
    <mergeCell ref="C22:C26"/>
    <mergeCell ref="A27:A32"/>
    <mergeCell ref="B27:B32"/>
    <mergeCell ref="C27:C30"/>
    <mergeCell ref="C31:C32"/>
    <mergeCell ref="A6:B10"/>
  </mergeCells>
  <phoneticPr fontId="1" type="noConversion"/>
  <dataValidations count="1">
    <dataValidation type="list" allowBlank="1" showInputMessage="1" showErrorMessage="1" sqref="I6:I32" xr:uid="{00000000-0002-0000-0000-000000000000}">
      <formula1>"是,否"</formula1>
    </dataValidation>
  </dataValidations>
  <pageMargins left="0.37" right="0.16" top="0.27" bottom="0.21" header="0.17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53"/>
  <sheetViews>
    <sheetView showZeros="0" zoomScale="91" zoomScaleNormal="91" workbookViewId="0">
      <pane ySplit="2" topLeftCell="A3" activePane="bottomLeft" state="frozen"/>
      <selection pane="bottomLeft" activeCell="F9" sqref="F9"/>
    </sheetView>
  </sheetViews>
  <sheetFormatPr defaultRowHeight="13.5" x14ac:dyDescent="0.15"/>
  <cols>
    <col min="1" max="1" width="6.625" customWidth="1"/>
    <col min="2" max="2" width="11.125" style="1" customWidth="1"/>
    <col min="3" max="3" width="13.25" style="1" customWidth="1"/>
    <col min="4" max="4" width="16.375" style="6" customWidth="1"/>
    <col min="5" max="5" width="5.5" customWidth="1"/>
    <col min="6" max="6" width="18.25" style="6" customWidth="1"/>
    <col min="7" max="7" width="5.125" customWidth="1"/>
    <col min="8" max="8" width="12.625" style="6" customWidth="1"/>
    <col min="9" max="9" width="5.125" customWidth="1"/>
    <col min="10" max="10" width="10.625" style="6" customWidth="1"/>
    <col min="11" max="11" width="5.125" customWidth="1"/>
    <col min="12" max="12" width="6.5" customWidth="1"/>
    <col min="13" max="13" width="8.5" customWidth="1"/>
    <col min="14" max="14" width="7.25" customWidth="1"/>
    <col min="15" max="15" width="9.25" customWidth="1"/>
    <col min="16" max="16" width="5.125" customWidth="1"/>
  </cols>
  <sheetData>
    <row r="1" spans="1:16" ht="40.5" customHeight="1" x14ac:dyDescent="0.15">
      <c r="A1" s="102" t="s">
        <v>77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6" s="8" customFormat="1" ht="26.25" customHeight="1" thickBot="1" x14ac:dyDescent="0.2">
      <c r="A2" s="173" t="s">
        <v>58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ht="27.75" customHeight="1" x14ac:dyDescent="0.15">
      <c r="A3" s="164" t="s">
        <v>32</v>
      </c>
      <c r="B3" s="162" t="s">
        <v>21</v>
      </c>
      <c r="C3" s="169" t="s">
        <v>53</v>
      </c>
      <c r="D3" s="148" t="s">
        <v>34</v>
      </c>
      <c r="E3" s="148"/>
      <c r="F3" s="148"/>
      <c r="G3" s="148"/>
      <c r="H3" s="148"/>
      <c r="I3" s="148"/>
      <c r="J3" s="148"/>
      <c r="K3" s="148"/>
      <c r="L3" s="148" t="s">
        <v>29</v>
      </c>
      <c r="M3" s="148"/>
      <c r="N3" s="148"/>
      <c r="O3" s="110"/>
      <c r="P3" s="152" t="s">
        <v>102</v>
      </c>
    </row>
    <row r="4" spans="1:16" ht="42" customHeight="1" thickBot="1" x14ac:dyDescent="0.2">
      <c r="A4" s="165"/>
      <c r="B4" s="163"/>
      <c r="C4" s="170"/>
      <c r="D4" s="37" t="s">
        <v>25</v>
      </c>
      <c r="E4" s="36" t="s">
        <v>39</v>
      </c>
      <c r="F4" s="37" t="s">
        <v>26</v>
      </c>
      <c r="G4" s="37" t="s">
        <v>40</v>
      </c>
      <c r="H4" s="37" t="s">
        <v>27</v>
      </c>
      <c r="I4" s="36" t="s">
        <v>41</v>
      </c>
      <c r="J4" s="37" t="s">
        <v>28</v>
      </c>
      <c r="K4" s="37" t="s">
        <v>42</v>
      </c>
      <c r="L4" s="37" t="s">
        <v>49</v>
      </c>
      <c r="M4" s="37" t="s">
        <v>31</v>
      </c>
      <c r="N4" s="160" t="s">
        <v>30</v>
      </c>
      <c r="O4" s="161"/>
      <c r="P4" s="174"/>
    </row>
    <row r="5" spans="1:16" ht="22.5" customHeight="1" x14ac:dyDescent="0.15">
      <c r="A5" s="38">
        <v>1</v>
      </c>
      <c r="B5" s="14" t="s">
        <v>2</v>
      </c>
      <c r="C5" s="14" t="s">
        <v>54</v>
      </c>
      <c r="D5" s="15" t="s">
        <v>95</v>
      </c>
      <c r="E5" s="14">
        <v>4</v>
      </c>
      <c r="F5" s="15" t="s">
        <v>96</v>
      </c>
      <c r="G5" s="14">
        <v>4</v>
      </c>
      <c r="H5" s="15"/>
      <c r="I5" s="14"/>
      <c r="J5" s="15"/>
      <c r="K5" s="14"/>
      <c r="L5" s="14">
        <f>E5+G5+I5+K5</f>
        <v>8</v>
      </c>
      <c r="M5" s="14">
        <v>10</v>
      </c>
      <c r="N5" s="14">
        <f>L5-M5</f>
        <v>-2</v>
      </c>
      <c r="O5" s="85" t="s">
        <v>36</v>
      </c>
      <c r="P5" s="88" t="s">
        <v>103</v>
      </c>
    </row>
    <row r="6" spans="1:16" ht="17.25" customHeight="1" x14ac:dyDescent="0.15">
      <c r="A6" s="39">
        <v>2</v>
      </c>
      <c r="B6" s="3" t="s">
        <v>17</v>
      </c>
      <c r="C6" s="3" t="s">
        <v>94</v>
      </c>
      <c r="D6" s="31" t="s">
        <v>22</v>
      </c>
      <c r="E6" s="3">
        <v>4</v>
      </c>
      <c r="F6" s="4"/>
      <c r="G6" s="3"/>
      <c r="H6" s="4"/>
      <c r="I6" s="3"/>
      <c r="J6" s="4"/>
      <c r="K6" s="3"/>
      <c r="L6" s="3">
        <f t="shared" ref="L6:L24" si="0">E6+G6+I6+K6</f>
        <v>4</v>
      </c>
      <c r="M6" s="3">
        <v>3</v>
      </c>
      <c r="N6" s="3">
        <f t="shared" ref="N6:N24" si="1">L6-M6</f>
        <v>1</v>
      </c>
      <c r="O6" s="27" t="s">
        <v>35</v>
      </c>
      <c r="P6" s="87" t="s">
        <v>103</v>
      </c>
    </row>
    <row r="7" spans="1:16" ht="19.5" customHeight="1" x14ac:dyDescent="0.15">
      <c r="A7" s="39">
        <v>3</v>
      </c>
      <c r="B7" s="3" t="s">
        <v>23</v>
      </c>
      <c r="C7" s="3" t="s">
        <v>55</v>
      </c>
      <c r="D7" s="4" t="s">
        <v>56</v>
      </c>
      <c r="E7" s="3">
        <v>4</v>
      </c>
      <c r="F7" s="4"/>
      <c r="G7" s="3"/>
      <c r="H7" s="4"/>
      <c r="I7" s="3"/>
      <c r="J7" s="4"/>
      <c r="K7" s="3"/>
      <c r="L7" s="3">
        <f t="shared" si="0"/>
        <v>4</v>
      </c>
      <c r="M7" s="3"/>
      <c r="N7" s="3">
        <f t="shared" si="1"/>
        <v>4</v>
      </c>
      <c r="O7" s="27" t="s">
        <v>35</v>
      </c>
      <c r="P7" s="87" t="s">
        <v>103</v>
      </c>
    </row>
    <row r="8" spans="1:16" ht="19.5" customHeight="1" x14ac:dyDescent="0.15">
      <c r="A8" s="39">
        <v>4</v>
      </c>
      <c r="B8" s="3"/>
      <c r="C8" s="3"/>
      <c r="D8" s="4"/>
      <c r="E8" s="3"/>
      <c r="F8" s="4"/>
      <c r="G8" s="3"/>
      <c r="H8" s="4"/>
      <c r="I8" s="3"/>
      <c r="J8" s="4"/>
      <c r="K8" s="3"/>
      <c r="L8" s="3">
        <f t="shared" si="0"/>
        <v>0</v>
      </c>
      <c r="M8" s="3"/>
      <c r="N8" s="3">
        <f t="shared" si="1"/>
        <v>0</v>
      </c>
      <c r="O8" s="27"/>
      <c r="P8" s="87"/>
    </row>
    <row r="9" spans="1:16" ht="19.5" customHeight="1" x14ac:dyDescent="0.15">
      <c r="A9" s="39">
        <v>5</v>
      </c>
      <c r="B9" s="3"/>
      <c r="C9" s="3"/>
      <c r="D9" s="4"/>
      <c r="E9" s="3"/>
      <c r="F9" s="4"/>
      <c r="G9" s="3"/>
      <c r="H9" s="4"/>
      <c r="I9" s="3"/>
      <c r="J9" s="4"/>
      <c r="K9" s="3"/>
      <c r="L9" s="3">
        <f t="shared" si="0"/>
        <v>0</v>
      </c>
      <c r="M9" s="3"/>
      <c r="N9" s="3">
        <f t="shared" si="1"/>
        <v>0</v>
      </c>
      <c r="O9" s="27"/>
      <c r="P9" s="87"/>
    </row>
    <row r="10" spans="1:16" ht="19.5" customHeight="1" x14ac:dyDescent="0.15">
      <c r="A10" s="39">
        <v>6</v>
      </c>
      <c r="B10" s="3"/>
      <c r="C10" s="3"/>
      <c r="D10" s="4"/>
      <c r="E10" s="3"/>
      <c r="F10" s="4"/>
      <c r="G10" s="3"/>
      <c r="H10" s="4"/>
      <c r="I10" s="3"/>
      <c r="J10" s="4"/>
      <c r="K10" s="3"/>
      <c r="L10" s="3">
        <f t="shared" si="0"/>
        <v>0</v>
      </c>
      <c r="M10" s="3"/>
      <c r="N10" s="3">
        <f t="shared" si="1"/>
        <v>0</v>
      </c>
      <c r="O10" s="27"/>
      <c r="P10" s="87"/>
    </row>
    <row r="11" spans="1:16" ht="19.5" customHeight="1" x14ac:dyDescent="0.15">
      <c r="A11" s="39">
        <v>7</v>
      </c>
      <c r="B11" s="3"/>
      <c r="C11" s="3"/>
      <c r="D11" s="4"/>
      <c r="E11" s="3"/>
      <c r="F11" s="4"/>
      <c r="G11" s="3"/>
      <c r="H11" s="4"/>
      <c r="I11" s="3"/>
      <c r="J11" s="4"/>
      <c r="K11" s="3"/>
      <c r="L11" s="3">
        <f t="shared" si="0"/>
        <v>0</v>
      </c>
      <c r="M11" s="3"/>
      <c r="N11" s="3">
        <f t="shared" si="1"/>
        <v>0</v>
      </c>
      <c r="O11" s="27"/>
      <c r="P11" s="87"/>
    </row>
    <row r="12" spans="1:16" ht="19.5" customHeight="1" x14ac:dyDescent="0.15">
      <c r="A12" s="39">
        <v>8</v>
      </c>
      <c r="B12" s="3"/>
      <c r="C12" s="3"/>
      <c r="D12" s="4"/>
      <c r="E12" s="3"/>
      <c r="F12" s="4"/>
      <c r="G12" s="3"/>
      <c r="H12" s="4"/>
      <c r="I12" s="3"/>
      <c r="J12" s="4"/>
      <c r="K12" s="3"/>
      <c r="L12" s="3">
        <f t="shared" si="0"/>
        <v>0</v>
      </c>
      <c r="M12" s="3"/>
      <c r="N12" s="3">
        <f t="shared" si="1"/>
        <v>0</v>
      </c>
      <c r="O12" s="27"/>
      <c r="P12" s="87"/>
    </row>
    <row r="13" spans="1:16" ht="19.5" customHeight="1" x14ac:dyDescent="0.15">
      <c r="A13" s="39">
        <v>9</v>
      </c>
      <c r="B13" s="3"/>
      <c r="C13" s="3"/>
      <c r="D13" s="4"/>
      <c r="E13" s="3"/>
      <c r="F13" s="4"/>
      <c r="G13" s="3"/>
      <c r="H13" s="4"/>
      <c r="I13" s="3"/>
      <c r="J13" s="4"/>
      <c r="K13" s="3"/>
      <c r="L13" s="3">
        <f t="shared" si="0"/>
        <v>0</v>
      </c>
      <c r="M13" s="3"/>
      <c r="N13" s="3">
        <f t="shared" si="1"/>
        <v>0</v>
      </c>
      <c r="O13" s="27"/>
      <c r="P13" s="87"/>
    </row>
    <row r="14" spans="1:16" ht="19.5" customHeight="1" x14ac:dyDescent="0.15">
      <c r="A14" s="39">
        <v>10</v>
      </c>
      <c r="B14" s="3"/>
      <c r="C14" s="3"/>
      <c r="D14" s="4"/>
      <c r="E14" s="3"/>
      <c r="F14" s="4"/>
      <c r="G14" s="3"/>
      <c r="H14" s="4"/>
      <c r="I14" s="3"/>
      <c r="J14" s="4"/>
      <c r="K14" s="3"/>
      <c r="L14" s="3">
        <f t="shared" si="0"/>
        <v>0</v>
      </c>
      <c r="M14" s="3"/>
      <c r="N14" s="3">
        <f t="shared" si="1"/>
        <v>0</v>
      </c>
      <c r="O14" s="27"/>
      <c r="P14" s="87"/>
    </row>
    <row r="15" spans="1:16" ht="19.5" customHeight="1" x14ac:dyDescent="0.15">
      <c r="A15" s="39">
        <v>11</v>
      </c>
      <c r="B15" s="3"/>
      <c r="C15" s="3"/>
      <c r="D15" s="4"/>
      <c r="E15" s="3"/>
      <c r="F15" s="4"/>
      <c r="G15" s="3"/>
      <c r="H15" s="4"/>
      <c r="I15" s="3"/>
      <c r="J15" s="4"/>
      <c r="K15" s="3"/>
      <c r="L15" s="3">
        <f t="shared" si="0"/>
        <v>0</v>
      </c>
      <c r="M15" s="3"/>
      <c r="N15" s="3">
        <f t="shared" si="1"/>
        <v>0</v>
      </c>
      <c r="O15" s="27"/>
      <c r="P15" s="87"/>
    </row>
    <row r="16" spans="1:16" ht="19.5" customHeight="1" x14ac:dyDescent="0.15">
      <c r="A16" s="39">
        <v>12</v>
      </c>
      <c r="B16" s="3"/>
      <c r="C16" s="3"/>
      <c r="D16" s="4"/>
      <c r="E16" s="3"/>
      <c r="F16" s="4"/>
      <c r="G16" s="3"/>
      <c r="H16" s="4"/>
      <c r="I16" s="3"/>
      <c r="J16" s="4"/>
      <c r="K16" s="3"/>
      <c r="L16" s="3">
        <f t="shared" si="0"/>
        <v>0</v>
      </c>
      <c r="M16" s="3"/>
      <c r="N16" s="3">
        <f t="shared" si="1"/>
        <v>0</v>
      </c>
      <c r="O16" s="27"/>
      <c r="P16" s="87"/>
    </row>
    <row r="17" spans="1:16" ht="19.5" customHeight="1" x14ac:dyDescent="0.15">
      <c r="A17" s="39">
        <v>13</v>
      </c>
      <c r="B17" s="3"/>
      <c r="C17" s="3"/>
      <c r="D17" s="4"/>
      <c r="E17" s="3"/>
      <c r="F17" s="4"/>
      <c r="G17" s="3"/>
      <c r="H17" s="4"/>
      <c r="I17" s="3"/>
      <c r="J17" s="4"/>
      <c r="K17" s="3"/>
      <c r="L17" s="3">
        <f t="shared" si="0"/>
        <v>0</v>
      </c>
      <c r="M17" s="3"/>
      <c r="N17" s="3">
        <f t="shared" si="1"/>
        <v>0</v>
      </c>
      <c r="O17" s="27"/>
      <c r="P17" s="87"/>
    </row>
    <row r="18" spans="1:16" ht="19.5" customHeight="1" x14ac:dyDescent="0.15">
      <c r="A18" s="39">
        <v>14</v>
      </c>
      <c r="B18" s="3"/>
      <c r="C18" s="3"/>
      <c r="D18" s="4"/>
      <c r="E18" s="3"/>
      <c r="F18" s="4"/>
      <c r="G18" s="3"/>
      <c r="H18" s="4"/>
      <c r="I18" s="3"/>
      <c r="J18" s="4"/>
      <c r="K18" s="3"/>
      <c r="L18" s="3">
        <f t="shared" si="0"/>
        <v>0</v>
      </c>
      <c r="M18" s="3"/>
      <c r="N18" s="3">
        <f t="shared" si="1"/>
        <v>0</v>
      </c>
      <c r="O18" s="27"/>
      <c r="P18" s="87"/>
    </row>
    <row r="19" spans="1:16" ht="19.5" customHeight="1" x14ac:dyDescent="0.15">
      <c r="A19" s="39">
        <v>15</v>
      </c>
      <c r="B19" s="3"/>
      <c r="C19" s="3"/>
      <c r="D19" s="4"/>
      <c r="E19" s="3"/>
      <c r="F19" s="4"/>
      <c r="G19" s="3"/>
      <c r="H19" s="4"/>
      <c r="I19" s="3"/>
      <c r="J19" s="4"/>
      <c r="K19" s="3"/>
      <c r="L19" s="3">
        <f t="shared" si="0"/>
        <v>0</v>
      </c>
      <c r="M19" s="3"/>
      <c r="N19" s="3">
        <f t="shared" si="1"/>
        <v>0</v>
      </c>
      <c r="O19" s="27"/>
      <c r="P19" s="87"/>
    </row>
    <row r="20" spans="1:16" ht="19.5" customHeight="1" x14ac:dyDescent="0.15">
      <c r="A20" s="39">
        <v>16</v>
      </c>
      <c r="B20" s="3"/>
      <c r="C20" s="3"/>
      <c r="D20" s="4"/>
      <c r="E20" s="3"/>
      <c r="F20" s="4"/>
      <c r="G20" s="3"/>
      <c r="H20" s="4"/>
      <c r="I20" s="3"/>
      <c r="J20" s="4"/>
      <c r="K20" s="3"/>
      <c r="L20" s="3">
        <f t="shared" si="0"/>
        <v>0</v>
      </c>
      <c r="M20" s="3"/>
      <c r="N20" s="3">
        <f t="shared" si="1"/>
        <v>0</v>
      </c>
      <c r="O20" s="27"/>
      <c r="P20" s="87"/>
    </row>
    <row r="21" spans="1:16" ht="19.5" customHeight="1" x14ac:dyDescent="0.15">
      <c r="A21" s="39">
        <v>17</v>
      </c>
      <c r="B21" s="3"/>
      <c r="C21" s="3"/>
      <c r="D21" s="4"/>
      <c r="E21" s="3"/>
      <c r="F21" s="4"/>
      <c r="G21" s="3"/>
      <c r="H21" s="4"/>
      <c r="I21" s="3"/>
      <c r="J21" s="4"/>
      <c r="K21" s="3"/>
      <c r="L21" s="3">
        <f t="shared" si="0"/>
        <v>0</v>
      </c>
      <c r="M21" s="3"/>
      <c r="N21" s="3">
        <f t="shared" si="1"/>
        <v>0</v>
      </c>
      <c r="O21" s="27"/>
      <c r="P21" s="87"/>
    </row>
    <row r="22" spans="1:16" ht="19.5" customHeight="1" x14ac:dyDescent="0.15">
      <c r="A22" s="39">
        <v>18</v>
      </c>
      <c r="B22" s="30"/>
      <c r="C22" s="30"/>
      <c r="D22" s="32"/>
      <c r="E22" s="29"/>
      <c r="F22" s="32"/>
      <c r="G22" s="29"/>
      <c r="H22" s="32"/>
      <c r="I22" s="29"/>
      <c r="J22" s="32"/>
      <c r="K22" s="29"/>
      <c r="L22" s="3">
        <f t="shared" si="0"/>
        <v>0</v>
      </c>
      <c r="M22" s="29"/>
      <c r="N22" s="3">
        <f t="shared" si="1"/>
        <v>0</v>
      </c>
      <c r="O22" s="27"/>
      <c r="P22" s="87"/>
    </row>
    <row r="23" spans="1:16" ht="19.5" customHeight="1" x14ac:dyDescent="0.15">
      <c r="A23" s="39">
        <v>19</v>
      </c>
      <c r="B23" s="30"/>
      <c r="C23" s="30"/>
      <c r="D23" s="32"/>
      <c r="E23" s="29"/>
      <c r="F23" s="32"/>
      <c r="G23" s="29"/>
      <c r="H23" s="32"/>
      <c r="I23" s="29"/>
      <c r="J23" s="32"/>
      <c r="K23" s="29"/>
      <c r="L23" s="3"/>
      <c r="M23" s="29"/>
      <c r="N23" s="3">
        <f t="shared" si="1"/>
        <v>0</v>
      </c>
      <c r="O23" s="27"/>
      <c r="P23" s="87"/>
    </row>
    <row r="24" spans="1:16" ht="19.5" customHeight="1" thickBot="1" x14ac:dyDescent="0.2">
      <c r="A24" s="40">
        <v>20</v>
      </c>
      <c r="B24" s="33"/>
      <c r="C24" s="33"/>
      <c r="D24" s="34"/>
      <c r="E24" s="35"/>
      <c r="F24" s="34"/>
      <c r="G24" s="35"/>
      <c r="H24" s="34"/>
      <c r="I24" s="35"/>
      <c r="J24" s="34"/>
      <c r="K24" s="35"/>
      <c r="L24" s="70">
        <f t="shared" si="0"/>
        <v>0</v>
      </c>
      <c r="M24" s="35"/>
      <c r="N24" s="70">
        <f t="shared" si="1"/>
        <v>0</v>
      </c>
      <c r="O24" s="86"/>
      <c r="P24" s="92"/>
    </row>
    <row r="25" spans="1:16" ht="24" customHeight="1" thickBot="1" x14ac:dyDescent="0.2">
      <c r="A25" s="158" t="s">
        <v>104</v>
      </c>
      <c r="B25" s="159"/>
      <c r="C25" s="159"/>
      <c r="D25" s="159"/>
      <c r="E25" s="159"/>
      <c r="F25" s="159"/>
      <c r="G25" s="159"/>
      <c r="H25" s="71">
        <f>SUMIF(N5:N24,"&lt;0")</f>
        <v>-2</v>
      </c>
      <c r="I25" s="159" t="s">
        <v>105</v>
      </c>
      <c r="J25" s="159"/>
      <c r="K25" s="159"/>
      <c r="L25" s="159"/>
      <c r="M25" s="159"/>
      <c r="N25" s="159"/>
      <c r="O25" s="71">
        <f>COUNTIF(O5:O24,"未完成")</f>
        <v>1</v>
      </c>
      <c r="P25" s="93"/>
    </row>
    <row r="26" spans="1:16" ht="8.25" customHeight="1" x14ac:dyDescent="0.15"/>
    <row r="27" spans="1:16" ht="14.25" thickBot="1" x14ac:dyDescent="0.2"/>
    <row r="28" spans="1:16" ht="25.5" customHeight="1" x14ac:dyDescent="0.15">
      <c r="A28" s="164" t="s">
        <v>32</v>
      </c>
      <c r="B28" s="162" t="s">
        <v>21</v>
      </c>
      <c r="C28" s="171" t="s">
        <v>53</v>
      </c>
      <c r="D28" s="148" t="s">
        <v>33</v>
      </c>
      <c r="E28" s="148"/>
      <c r="F28" s="148"/>
      <c r="G28" s="148"/>
      <c r="H28" s="148"/>
      <c r="I28" s="148"/>
      <c r="J28" s="148"/>
      <c r="K28" s="148"/>
      <c r="L28" s="148" t="s">
        <v>29</v>
      </c>
      <c r="M28" s="148"/>
      <c r="N28" s="148"/>
      <c r="O28" s="148"/>
      <c r="P28" s="152" t="s">
        <v>102</v>
      </c>
    </row>
    <row r="29" spans="1:16" ht="41.25" thickBot="1" x14ac:dyDescent="0.2">
      <c r="A29" s="166"/>
      <c r="B29" s="167"/>
      <c r="C29" s="172"/>
      <c r="D29" s="89" t="s">
        <v>25</v>
      </c>
      <c r="E29" s="90" t="s">
        <v>39</v>
      </c>
      <c r="F29" s="89" t="s">
        <v>26</v>
      </c>
      <c r="G29" s="89" t="s">
        <v>40</v>
      </c>
      <c r="H29" s="89" t="s">
        <v>27</v>
      </c>
      <c r="I29" s="90" t="s">
        <v>41</v>
      </c>
      <c r="J29" s="89" t="s">
        <v>28</v>
      </c>
      <c r="K29" s="89" t="s">
        <v>42</v>
      </c>
      <c r="L29" s="89" t="s">
        <v>49</v>
      </c>
      <c r="M29" s="89" t="s">
        <v>31</v>
      </c>
      <c r="N29" s="168" t="s">
        <v>30</v>
      </c>
      <c r="O29" s="168"/>
      <c r="P29" s="155"/>
    </row>
    <row r="30" spans="1:16" s="28" customFormat="1" ht="19.5" customHeight="1" x14ac:dyDescent="0.15">
      <c r="A30" s="41">
        <v>1</v>
      </c>
      <c r="B30" s="17"/>
      <c r="C30" s="17"/>
      <c r="D30" s="20"/>
      <c r="E30" s="17"/>
      <c r="F30" s="20"/>
      <c r="G30" s="17"/>
      <c r="H30" s="20"/>
      <c r="I30" s="17"/>
      <c r="J30" s="20"/>
      <c r="K30" s="17"/>
      <c r="L30" s="17"/>
      <c r="M30" s="17"/>
      <c r="N30" s="17">
        <f>L30-M30</f>
        <v>0</v>
      </c>
      <c r="O30" s="17"/>
      <c r="P30" s="91"/>
    </row>
    <row r="31" spans="1:16" s="28" customFormat="1" ht="19.5" customHeight="1" x14ac:dyDescent="0.15">
      <c r="A31" s="39">
        <v>2</v>
      </c>
      <c r="B31" s="3"/>
      <c r="C31" s="3"/>
      <c r="D31" s="31"/>
      <c r="E31" s="3"/>
      <c r="F31" s="4"/>
      <c r="G31" s="3"/>
      <c r="H31" s="4"/>
      <c r="I31" s="3"/>
      <c r="J31" s="4"/>
      <c r="K31" s="3"/>
      <c r="L31" s="3"/>
      <c r="M31" s="3"/>
      <c r="N31" s="3">
        <f t="shared" ref="N31:N49" si="2">L31-M31</f>
        <v>0</v>
      </c>
      <c r="O31" s="3"/>
      <c r="P31" s="87"/>
    </row>
    <row r="32" spans="1:16" s="28" customFormat="1" ht="19.5" customHeight="1" x14ac:dyDescent="0.15">
      <c r="A32" s="39">
        <v>3</v>
      </c>
      <c r="B32" s="3"/>
      <c r="C32" s="3"/>
      <c r="D32" s="4"/>
      <c r="E32" s="3"/>
      <c r="F32" s="4"/>
      <c r="G32" s="3"/>
      <c r="H32" s="4"/>
      <c r="I32" s="3"/>
      <c r="J32" s="4"/>
      <c r="K32" s="3"/>
      <c r="L32" s="3"/>
      <c r="M32" s="3"/>
      <c r="N32" s="3">
        <f t="shared" si="2"/>
        <v>0</v>
      </c>
      <c r="O32" s="3"/>
      <c r="P32" s="87"/>
    </row>
    <row r="33" spans="1:16" s="28" customFormat="1" ht="19.5" customHeight="1" x14ac:dyDescent="0.15">
      <c r="A33" s="39">
        <v>4</v>
      </c>
      <c r="B33" s="3"/>
      <c r="C33" s="3"/>
      <c r="D33" s="4"/>
      <c r="E33" s="3"/>
      <c r="F33" s="4"/>
      <c r="G33" s="3"/>
      <c r="H33" s="4"/>
      <c r="I33" s="3"/>
      <c r="J33" s="4"/>
      <c r="K33" s="3"/>
      <c r="L33" s="3"/>
      <c r="M33" s="3"/>
      <c r="N33" s="3">
        <f t="shared" si="2"/>
        <v>0</v>
      </c>
      <c r="O33" s="3"/>
      <c r="P33" s="87"/>
    </row>
    <row r="34" spans="1:16" s="28" customFormat="1" ht="19.5" customHeight="1" x14ac:dyDescent="0.15">
      <c r="A34" s="39">
        <v>5</v>
      </c>
      <c r="B34" s="3"/>
      <c r="C34" s="3"/>
      <c r="D34" s="4"/>
      <c r="E34" s="3"/>
      <c r="F34" s="4"/>
      <c r="G34" s="3"/>
      <c r="H34" s="4"/>
      <c r="I34" s="3"/>
      <c r="J34" s="4"/>
      <c r="K34" s="3"/>
      <c r="L34" s="3"/>
      <c r="M34" s="3"/>
      <c r="N34" s="3">
        <f t="shared" si="2"/>
        <v>0</v>
      </c>
      <c r="O34" s="3"/>
      <c r="P34" s="87"/>
    </row>
    <row r="35" spans="1:16" s="28" customFormat="1" ht="19.5" customHeight="1" x14ac:dyDescent="0.15">
      <c r="A35" s="39">
        <v>6</v>
      </c>
      <c r="B35" s="3"/>
      <c r="C35" s="3"/>
      <c r="D35" s="4"/>
      <c r="E35" s="3"/>
      <c r="F35" s="4"/>
      <c r="G35" s="3"/>
      <c r="H35" s="4"/>
      <c r="I35" s="3"/>
      <c r="J35" s="4"/>
      <c r="K35" s="3"/>
      <c r="L35" s="3"/>
      <c r="M35" s="3"/>
      <c r="N35" s="3">
        <f t="shared" si="2"/>
        <v>0</v>
      </c>
      <c r="O35" s="3"/>
      <c r="P35" s="87"/>
    </row>
    <row r="36" spans="1:16" s="28" customFormat="1" ht="19.5" customHeight="1" x14ac:dyDescent="0.15">
      <c r="A36" s="39">
        <v>7</v>
      </c>
      <c r="B36" s="3"/>
      <c r="C36" s="3"/>
      <c r="D36" s="4"/>
      <c r="E36" s="3"/>
      <c r="F36" s="4"/>
      <c r="G36" s="3"/>
      <c r="H36" s="4"/>
      <c r="I36" s="3"/>
      <c r="J36" s="4"/>
      <c r="K36" s="3"/>
      <c r="L36" s="3"/>
      <c r="M36" s="3"/>
      <c r="N36" s="3">
        <f t="shared" si="2"/>
        <v>0</v>
      </c>
      <c r="O36" s="3"/>
      <c r="P36" s="87"/>
    </row>
    <row r="37" spans="1:16" s="28" customFormat="1" ht="19.5" customHeight="1" x14ac:dyDescent="0.15">
      <c r="A37" s="39">
        <v>8</v>
      </c>
      <c r="B37" s="3"/>
      <c r="C37" s="3"/>
      <c r="D37" s="4"/>
      <c r="E37" s="3"/>
      <c r="F37" s="4"/>
      <c r="G37" s="3"/>
      <c r="H37" s="4"/>
      <c r="I37" s="3"/>
      <c r="J37" s="4"/>
      <c r="K37" s="3"/>
      <c r="L37" s="3"/>
      <c r="M37" s="3"/>
      <c r="N37" s="3">
        <f t="shared" si="2"/>
        <v>0</v>
      </c>
      <c r="O37" s="3"/>
      <c r="P37" s="87"/>
    </row>
    <row r="38" spans="1:16" s="28" customFormat="1" ht="19.5" customHeight="1" x14ac:dyDescent="0.15">
      <c r="A38" s="39">
        <v>9</v>
      </c>
      <c r="B38" s="3"/>
      <c r="C38" s="3"/>
      <c r="D38" s="4"/>
      <c r="E38" s="3"/>
      <c r="F38" s="4"/>
      <c r="G38" s="3"/>
      <c r="H38" s="4"/>
      <c r="I38" s="3"/>
      <c r="J38" s="4"/>
      <c r="K38" s="3"/>
      <c r="L38" s="3"/>
      <c r="M38" s="3"/>
      <c r="N38" s="3">
        <f t="shared" si="2"/>
        <v>0</v>
      </c>
      <c r="O38" s="3"/>
      <c r="P38" s="87"/>
    </row>
    <row r="39" spans="1:16" s="28" customFormat="1" ht="19.5" customHeight="1" x14ac:dyDescent="0.15">
      <c r="A39" s="39">
        <v>10</v>
      </c>
      <c r="B39" s="3"/>
      <c r="C39" s="3"/>
      <c r="D39" s="4"/>
      <c r="E39" s="3"/>
      <c r="F39" s="4"/>
      <c r="G39" s="3"/>
      <c r="H39" s="4"/>
      <c r="I39" s="3"/>
      <c r="J39" s="4"/>
      <c r="K39" s="3"/>
      <c r="L39" s="3"/>
      <c r="M39" s="3"/>
      <c r="N39" s="3">
        <f t="shared" si="2"/>
        <v>0</v>
      </c>
      <c r="O39" s="3"/>
      <c r="P39" s="87"/>
    </row>
    <row r="40" spans="1:16" s="28" customFormat="1" ht="19.5" customHeight="1" x14ac:dyDescent="0.15">
      <c r="A40" s="39">
        <v>11</v>
      </c>
      <c r="B40" s="3"/>
      <c r="C40" s="3"/>
      <c r="D40" s="4"/>
      <c r="E40" s="3"/>
      <c r="F40" s="4"/>
      <c r="G40" s="3"/>
      <c r="H40" s="4"/>
      <c r="I40" s="3"/>
      <c r="J40" s="4"/>
      <c r="K40" s="3"/>
      <c r="L40" s="3"/>
      <c r="M40" s="3"/>
      <c r="N40" s="3">
        <f t="shared" si="2"/>
        <v>0</v>
      </c>
      <c r="O40" s="3"/>
      <c r="P40" s="87"/>
    </row>
    <row r="41" spans="1:16" s="28" customFormat="1" ht="19.5" customHeight="1" x14ac:dyDescent="0.15">
      <c r="A41" s="39">
        <v>12</v>
      </c>
      <c r="B41" s="3"/>
      <c r="C41" s="3"/>
      <c r="D41" s="4"/>
      <c r="E41" s="3"/>
      <c r="F41" s="4"/>
      <c r="G41" s="3"/>
      <c r="H41" s="4"/>
      <c r="I41" s="3"/>
      <c r="J41" s="4"/>
      <c r="K41" s="3"/>
      <c r="L41" s="3"/>
      <c r="M41" s="3"/>
      <c r="N41" s="3">
        <f t="shared" si="2"/>
        <v>0</v>
      </c>
      <c r="O41" s="3"/>
      <c r="P41" s="87"/>
    </row>
    <row r="42" spans="1:16" s="28" customFormat="1" ht="19.5" customHeight="1" x14ac:dyDescent="0.15">
      <c r="A42" s="39">
        <v>13</v>
      </c>
      <c r="B42" s="3"/>
      <c r="C42" s="3"/>
      <c r="D42" s="4"/>
      <c r="E42" s="3"/>
      <c r="F42" s="4"/>
      <c r="G42" s="3"/>
      <c r="H42" s="4"/>
      <c r="I42" s="3"/>
      <c r="J42" s="4"/>
      <c r="K42" s="3"/>
      <c r="L42" s="3"/>
      <c r="M42" s="3"/>
      <c r="N42" s="3">
        <f t="shared" si="2"/>
        <v>0</v>
      </c>
      <c r="O42" s="3"/>
      <c r="P42" s="87"/>
    </row>
    <row r="43" spans="1:16" s="28" customFormat="1" ht="19.5" customHeight="1" x14ac:dyDescent="0.15">
      <c r="A43" s="39">
        <v>14</v>
      </c>
      <c r="B43" s="3"/>
      <c r="C43" s="3"/>
      <c r="D43" s="4"/>
      <c r="E43" s="3"/>
      <c r="F43" s="4"/>
      <c r="G43" s="3"/>
      <c r="H43" s="4"/>
      <c r="I43" s="3"/>
      <c r="J43" s="4"/>
      <c r="K43" s="3"/>
      <c r="L43" s="3"/>
      <c r="M43" s="3"/>
      <c r="N43" s="3">
        <f t="shared" si="2"/>
        <v>0</v>
      </c>
      <c r="O43" s="3"/>
      <c r="P43" s="87"/>
    </row>
    <row r="44" spans="1:16" s="28" customFormat="1" ht="19.5" customHeight="1" x14ac:dyDescent="0.15">
      <c r="A44" s="39">
        <v>15</v>
      </c>
      <c r="B44" s="3"/>
      <c r="C44" s="3"/>
      <c r="D44" s="4"/>
      <c r="E44" s="3"/>
      <c r="F44" s="4"/>
      <c r="G44" s="3"/>
      <c r="H44" s="4"/>
      <c r="I44" s="3"/>
      <c r="J44" s="4"/>
      <c r="K44" s="3"/>
      <c r="L44" s="3"/>
      <c r="M44" s="3"/>
      <c r="N44" s="3">
        <f t="shared" si="2"/>
        <v>0</v>
      </c>
      <c r="O44" s="3"/>
      <c r="P44" s="87"/>
    </row>
    <row r="45" spans="1:16" s="28" customFormat="1" ht="19.5" customHeight="1" x14ac:dyDescent="0.15">
      <c r="A45" s="39">
        <v>16</v>
      </c>
      <c r="B45" s="3"/>
      <c r="C45" s="3"/>
      <c r="D45" s="4"/>
      <c r="E45" s="3"/>
      <c r="F45" s="4"/>
      <c r="G45" s="3"/>
      <c r="H45" s="4"/>
      <c r="I45" s="3"/>
      <c r="J45" s="4"/>
      <c r="K45" s="3"/>
      <c r="L45" s="3"/>
      <c r="M45" s="3"/>
      <c r="N45" s="3">
        <f t="shared" si="2"/>
        <v>0</v>
      </c>
      <c r="O45" s="3"/>
      <c r="P45" s="87"/>
    </row>
    <row r="46" spans="1:16" s="28" customFormat="1" ht="19.5" customHeight="1" x14ac:dyDescent="0.15">
      <c r="A46" s="39">
        <v>17</v>
      </c>
      <c r="B46" s="3"/>
      <c r="C46" s="3"/>
      <c r="D46" s="4"/>
      <c r="E46" s="3"/>
      <c r="F46" s="4"/>
      <c r="G46" s="3"/>
      <c r="H46" s="4"/>
      <c r="I46" s="3"/>
      <c r="J46" s="4"/>
      <c r="K46" s="3"/>
      <c r="L46" s="3"/>
      <c r="M46" s="3"/>
      <c r="N46" s="3">
        <f t="shared" si="2"/>
        <v>0</v>
      </c>
      <c r="O46" s="3"/>
      <c r="P46" s="87"/>
    </row>
    <row r="47" spans="1:16" s="28" customFormat="1" ht="19.5" customHeight="1" x14ac:dyDescent="0.15">
      <c r="A47" s="39">
        <v>18</v>
      </c>
      <c r="B47" s="30"/>
      <c r="C47" s="30"/>
      <c r="D47" s="32"/>
      <c r="E47" s="30"/>
      <c r="F47" s="32"/>
      <c r="G47" s="30"/>
      <c r="H47" s="32"/>
      <c r="I47" s="30"/>
      <c r="J47" s="32"/>
      <c r="K47" s="30"/>
      <c r="L47" s="30"/>
      <c r="M47" s="30"/>
      <c r="N47" s="3">
        <f t="shared" si="2"/>
        <v>0</v>
      </c>
      <c r="O47" s="30"/>
      <c r="P47" s="87"/>
    </row>
    <row r="48" spans="1:16" s="28" customFormat="1" ht="19.5" customHeight="1" x14ac:dyDescent="0.15">
      <c r="A48" s="39">
        <v>19</v>
      </c>
      <c r="B48" s="30"/>
      <c r="C48" s="30"/>
      <c r="D48" s="32"/>
      <c r="E48" s="30"/>
      <c r="F48" s="32"/>
      <c r="G48" s="30"/>
      <c r="H48" s="32"/>
      <c r="I48" s="30"/>
      <c r="J48" s="32"/>
      <c r="K48" s="30"/>
      <c r="L48" s="30"/>
      <c r="M48" s="30"/>
      <c r="N48" s="3">
        <f t="shared" si="2"/>
        <v>0</v>
      </c>
      <c r="O48" s="30"/>
      <c r="P48" s="87"/>
    </row>
    <row r="49" spans="1:16" s="28" customFormat="1" ht="19.5" customHeight="1" thickBot="1" x14ac:dyDescent="0.2">
      <c r="A49" s="40">
        <v>20</v>
      </c>
      <c r="B49" s="33"/>
      <c r="C49" s="33"/>
      <c r="D49" s="34"/>
      <c r="E49" s="33"/>
      <c r="F49" s="34"/>
      <c r="G49" s="33"/>
      <c r="H49" s="34"/>
      <c r="I49" s="33"/>
      <c r="J49" s="34"/>
      <c r="K49" s="33"/>
      <c r="L49" s="33"/>
      <c r="M49" s="33"/>
      <c r="N49" s="70">
        <f t="shared" si="2"/>
        <v>0</v>
      </c>
      <c r="O49" s="33"/>
      <c r="P49" s="92"/>
    </row>
    <row r="50" spans="1:16" s="28" customFormat="1" ht="31.5" customHeight="1" thickBot="1" x14ac:dyDescent="0.2">
      <c r="A50" s="158" t="s">
        <v>101</v>
      </c>
      <c r="B50" s="159"/>
      <c r="C50" s="159"/>
      <c r="D50" s="159"/>
      <c r="E50" s="159"/>
      <c r="F50" s="159"/>
      <c r="G50" s="159"/>
      <c r="H50" s="71">
        <f>SUMIF(N29:N49,"&lt;0")</f>
        <v>0</v>
      </c>
      <c r="I50" s="159" t="s">
        <v>37</v>
      </c>
      <c r="J50" s="159"/>
      <c r="K50" s="159"/>
      <c r="L50" s="159"/>
      <c r="M50" s="159"/>
      <c r="N50" s="159"/>
      <c r="O50" s="71">
        <f>COUNTIF(O30:O49,"未完成")</f>
        <v>0</v>
      </c>
      <c r="P50" s="93"/>
    </row>
    <row r="52" spans="1:16" x14ac:dyDescent="0.15">
      <c r="A52" t="s">
        <v>60</v>
      </c>
    </row>
    <row r="53" spans="1:16" x14ac:dyDescent="0.15">
      <c r="A53" t="s">
        <v>76</v>
      </c>
    </row>
  </sheetData>
  <mergeCells count="20">
    <mergeCell ref="A1:O1"/>
    <mergeCell ref="A2:O2"/>
    <mergeCell ref="I25:N25"/>
    <mergeCell ref="A25:G25"/>
    <mergeCell ref="P3:P4"/>
    <mergeCell ref="P28:P29"/>
    <mergeCell ref="A50:G50"/>
    <mergeCell ref="I50:N50"/>
    <mergeCell ref="D3:K3"/>
    <mergeCell ref="L3:O3"/>
    <mergeCell ref="N4:O4"/>
    <mergeCell ref="B3:B4"/>
    <mergeCell ref="A3:A4"/>
    <mergeCell ref="A28:A29"/>
    <mergeCell ref="B28:B29"/>
    <mergeCell ref="D28:K28"/>
    <mergeCell ref="L28:O28"/>
    <mergeCell ref="N29:O29"/>
    <mergeCell ref="C3:C4"/>
    <mergeCell ref="C28:C29"/>
  </mergeCells>
  <phoneticPr fontId="1" type="noConversion"/>
  <dataValidations count="3">
    <dataValidation type="list" allowBlank="1" showInputMessage="1" showErrorMessage="1" sqref="C30:C49" xr:uid="{00000000-0002-0000-0100-000000000000}">
      <formula1>"学院专任教师,学院处级干部,学院其他人员,部门处级干部,部门其他人员,外聘教师"</formula1>
    </dataValidation>
    <dataValidation type="list" allowBlank="1" showInputMessage="1" showErrorMessage="1" sqref="O5:O24 O30:O49" xr:uid="{00000000-0002-0000-0100-000001000000}">
      <formula1>"未完成,完成"</formula1>
    </dataValidation>
    <dataValidation type="list" allowBlank="1" showInputMessage="1" showErrorMessage="1" sqref="C5:C24" xr:uid="{00000000-0002-0000-0100-000002000000}">
      <formula1>"学院专任教师,学院处级干部,学院其他员,部门处级干部,部门其他人员,外聘教师"</formula1>
    </dataValidation>
  </dataValidations>
  <pageMargins left="0.25" right="0.2" top="0.27" bottom="0.21" header="0.17" footer="0.2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28"/>
  <sheetViews>
    <sheetView zoomScale="91" zoomScaleNormal="91" workbookViewId="0">
      <selection sqref="A1:K1"/>
    </sheetView>
  </sheetViews>
  <sheetFormatPr defaultColWidth="9" defaultRowHeight="13.5" x14ac:dyDescent="0.15"/>
  <cols>
    <col min="1" max="1" width="9" style="8"/>
    <col min="2" max="2" width="15.375" style="8" customWidth="1"/>
    <col min="3" max="3" width="15" style="8" customWidth="1"/>
    <col min="4" max="5" width="13.625" style="8" customWidth="1"/>
    <col min="6" max="6" width="12.5" style="8" customWidth="1"/>
    <col min="7" max="7" width="14.75" style="8" customWidth="1"/>
    <col min="8" max="8" width="14.375" style="8" customWidth="1"/>
    <col min="9" max="9" width="17.25" style="8" bestFit="1" customWidth="1"/>
    <col min="10" max="10" width="11.875" style="8" customWidth="1"/>
    <col min="11" max="11" width="5.75" style="8" bestFit="1" customWidth="1"/>
    <col min="12" max="16384" width="9" style="8"/>
  </cols>
  <sheetData>
    <row r="1" spans="1:11" ht="40.5" customHeight="1" x14ac:dyDescent="0.15">
      <c r="A1" s="102" t="s">
        <v>116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6.25" customHeight="1" thickBot="1" x14ac:dyDescent="0.2">
      <c r="A2" s="173" t="s">
        <v>61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23.25" customHeight="1" x14ac:dyDescent="0.15">
      <c r="A3" s="179" t="s">
        <v>32</v>
      </c>
      <c r="B3" s="181" t="s">
        <v>78</v>
      </c>
      <c r="C3" s="181" t="s">
        <v>46</v>
      </c>
      <c r="D3" s="185" t="s">
        <v>1</v>
      </c>
      <c r="E3" s="185" t="s">
        <v>4</v>
      </c>
      <c r="F3" s="186" t="s">
        <v>47</v>
      </c>
      <c r="G3" s="185" t="s">
        <v>45</v>
      </c>
      <c r="H3" s="181" t="s">
        <v>80</v>
      </c>
      <c r="I3" s="181"/>
      <c r="J3" s="181"/>
      <c r="K3" s="183" t="s">
        <v>48</v>
      </c>
    </row>
    <row r="4" spans="1:11" ht="17.25" customHeight="1" thickBot="1" x14ac:dyDescent="0.2">
      <c r="A4" s="180"/>
      <c r="B4" s="182"/>
      <c r="C4" s="182"/>
      <c r="D4" s="160"/>
      <c r="E4" s="160"/>
      <c r="F4" s="187"/>
      <c r="G4" s="160"/>
      <c r="H4" s="37" t="s">
        <v>43</v>
      </c>
      <c r="I4" s="37" t="s">
        <v>38</v>
      </c>
      <c r="J4" s="37" t="s">
        <v>44</v>
      </c>
      <c r="K4" s="184"/>
    </row>
    <row r="5" spans="1:11" ht="19.5" customHeight="1" x14ac:dyDescent="0.15">
      <c r="A5" s="77">
        <v>1</v>
      </c>
      <c r="B5" s="14" t="s">
        <v>22</v>
      </c>
      <c r="C5" s="14" t="s">
        <v>83</v>
      </c>
      <c r="D5" s="14" t="s">
        <v>93</v>
      </c>
      <c r="E5" s="14" t="s">
        <v>88</v>
      </c>
      <c r="F5" s="14">
        <v>4</v>
      </c>
      <c r="G5" s="14" t="s">
        <v>97</v>
      </c>
      <c r="H5" s="14"/>
      <c r="I5" s="14"/>
      <c r="J5" s="14"/>
      <c r="K5" s="16" t="s">
        <v>81</v>
      </c>
    </row>
    <row r="6" spans="1:11" ht="19.5" customHeight="1" x14ac:dyDescent="0.15">
      <c r="A6" s="78">
        <v>2</v>
      </c>
      <c r="B6" s="79" t="s">
        <v>92</v>
      </c>
      <c r="C6" s="79" t="s">
        <v>91</v>
      </c>
      <c r="D6" s="3" t="s">
        <v>93</v>
      </c>
      <c r="E6" s="3" t="s">
        <v>88</v>
      </c>
      <c r="F6" s="79">
        <v>4</v>
      </c>
      <c r="G6" s="3" t="s">
        <v>97</v>
      </c>
      <c r="H6" s="3"/>
      <c r="I6" s="3"/>
      <c r="J6" s="3"/>
      <c r="K6" s="9" t="s">
        <v>81</v>
      </c>
    </row>
    <row r="7" spans="1:11" ht="19.5" customHeight="1" x14ac:dyDescent="0.15">
      <c r="A7" s="78">
        <v>3</v>
      </c>
      <c r="B7" s="3" t="s">
        <v>84</v>
      </c>
      <c r="C7" s="3" t="s">
        <v>85</v>
      </c>
      <c r="D7" s="3" t="s">
        <v>86</v>
      </c>
      <c r="E7" s="3" t="s">
        <v>88</v>
      </c>
      <c r="F7" s="3">
        <v>4</v>
      </c>
      <c r="G7" s="3" t="s">
        <v>90</v>
      </c>
      <c r="H7" s="116" t="s">
        <v>98</v>
      </c>
      <c r="I7" s="116" t="s">
        <v>99</v>
      </c>
      <c r="J7" s="116">
        <v>1</v>
      </c>
      <c r="K7" s="9" t="s">
        <v>81</v>
      </c>
    </row>
    <row r="8" spans="1:11" ht="19.5" customHeight="1" x14ac:dyDescent="0.15">
      <c r="A8" s="78">
        <v>4</v>
      </c>
      <c r="B8" s="3" t="s">
        <v>87</v>
      </c>
      <c r="C8" s="3" t="s">
        <v>85</v>
      </c>
      <c r="D8" s="3" t="s">
        <v>86</v>
      </c>
      <c r="E8" s="3" t="s">
        <v>89</v>
      </c>
      <c r="F8" s="3">
        <v>4</v>
      </c>
      <c r="G8" s="3" t="s">
        <v>90</v>
      </c>
      <c r="H8" s="175"/>
      <c r="I8" s="175"/>
      <c r="J8" s="175"/>
      <c r="K8" s="9" t="s">
        <v>81</v>
      </c>
    </row>
    <row r="9" spans="1:11" ht="19.5" customHeight="1" x14ac:dyDescent="0.15">
      <c r="A9" s="78">
        <v>5</v>
      </c>
      <c r="B9" s="3"/>
      <c r="C9" s="3"/>
      <c r="D9" s="3"/>
      <c r="E9" s="3"/>
      <c r="F9" s="3"/>
      <c r="G9" s="3"/>
      <c r="H9" s="3"/>
      <c r="I9" s="3"/>
      <c r="J9" s="3"/>
      <c r="K9" s="9"/>
    </row>
    <row r="10" spans="1:11" ht="19.5" customHeight="1" x14ac:dyDescent="0.15">
      <c r="A10" s="78"/>
      <c r="B10" s="3"/>
      <c r="C10" s="3"/>
      <c r="D10" s="3"/>
      <c r="E10" s="3"/>
      <c r="F10" s="3"/>
      <c r="G10" s="3"/>
      <c r="H10" s="3"/>
      <c r="I10" s="3"/>
      <c r="J10" s="3"/>
      <c r="K10" s="9"/>
    </row>
    <row r="11" spans="1:11" ht="19.5" customHeight="1" x14ac:dyDescent="0.15">
      <c r="A11" s="78"/>
      <c r="B11" s="3"/>
      <c r="C11" s="3"/>
      <c r="D11" s="3"/>
      <c r="E11" s="3"/>
      <c r="F11" s="3"/>
      <c r="G11" s="3"/>
      <c r="H11" s="3"/>
      <c r="I11" s="3"/>
      <c r="J11" s="3"/>
      <c r="K11" s="9"/>
    </row>
    <row r="12" spans="1:11" ht="19.5" customHeight="1" x14ac:dyDescent="0.15">
      <c r="A12" s="78"/>
      <c r="B12" s="3"/>
      <c r="C12" s="3"/>
      <c r="D12" s="3"/>
      <c r="E12" s="3"/>
      <c r="F12" s="3"/>
      <c r="G12" s="3"/>
      <c r="H12" s="3"/>
      <c r="I12" s="3"/>
      <c r="J12" s="3"/>
      <c r="K12" s="9"/>
    </row>
    <row r="13" spans="1:11" ht="19.5" customHeight="1" x14ac:dyDescent="0.15">
      <c r="A13" s="78"/>
      <c r="B13" s="3"/>
      <c r="C13" s="3"/>
      <c r="D13" s="3"/>
      <c r="E13" s="3"/>
      <c r="F13" s="3"/>
      <c r="G13" s="3"/>
      <c r="H13" s="3"/>
      <c r="I13" s="3"/>
      <c r="J13" s="3"/>
      <c r="K13" s="9"/>
    </row>
    <row r="14" spans="1:11" ht="19.5" customHeight="1" x14ac:dyDescent="0.15">
      <c r="A14" s="78"/>
      <c r="B14" s="3"/>
      <c r="C14" s="3"/>
      <c r="D14" s="3"/>
      <c r="E14" s="3"/>
      <c r="F14" s="3"/>
      <c r="G14" s="3"/>
      <c r="H14" s="3"/>
      <c r="I14" s="3"/>
      <c r="J14" s="3"/>
      <c r="K14" s="9"/>
    </row>
    <row r="15" spans="1:11" ht="19.5" customHeight="1" x14ac:dyDescent="0.15">
      <c r="A15" s="78"/>
      <c r="B15" s="3"/>
      <c r="C15" s="3"/>
      <c r="D15" s="3"/>
      <c r="E15" s="3"/>
      <c r="F15" s="3"/>
      <c r="G15" s="3"/>
      <c r="H15" s="3"/>
      <c r="I15" s="3"/>
      <c r="J15" s="3"/>
      <c r="K15" s="9"/>
    </row>
    <row r="16" spans="1:11" ht="19.5" customHeight="1" x14ac:dyDescent="0.15">
      <c r="A16" s="78"/>
      <c r="B16" s="3"/>
      <c r="C16" s="3"/>
      <c r="D16" s="3"/>
      <c r="E16" s="3"/>
      <c r="F16" s="3"/>
      <c r="G16" s="3"/>
      <c r="H16" s="3"/>
      <c r="I16" s="3"/>
      <c r="J16" s="3"/>
      <c r="K16" s="9"/>
    </row>
    <row r="17" spans="1:11" ht="19.5" customHeight="1" x14ac:dyDescent="0.15">
      <c r="A17" s="78"/>
      <c r="B17" s="3"/>
      <c r="C17" s="3"/>
      <c r="D17" s="3"/>
      <c r="E17" s="3"/>
      <c r="F17" s="3"/>
      <c r="G17" s="3"/>
      <c r="H17" s="3"/>
      <c r="I17" s="3"/>
      <c r="J17" s="3"/>
      <c r="K17" s="9"/>
    </row>
    <row r="18" spans="1:11" ht="19.5" customHeight="1" x14ac:dyDescent="0.15">
      <c r="A18" s="78"/>
      <c r="B18" s="3"/>
      <c r="C18" s="3"/>
      <c r="D18" s="3"/>
      <c r="E18" s="3"/>
      <c r="F18" s="3"/>
      <c r="G18" s="3"/>
      <c r="H18" s="3"/>
      <c r="I18" s="3"/>
      <c r="J18" s="3"/>
      <c r="K18" s="9"/>
    </row>
    <row r="19" spans="1:11" ht="19.5" customHeight="1" x14ac:dyDescent="0.15">
      <c r="A19" s="78"/>
      <c r="B19" s="3"/>
      <c r="C19" s="3"/>
      <c r="D19" s="3"/>
      <c r="E19" s="3"/>
      <c r="F19" s="3"/>
      <c r="G19" s="3"/>
      <c r="H19" s="3"/>
      <c r="I19" s="3"/>
      <c r="J19" s="3"/>
      <c r="K19" s="9"/>
    </row>
    <row r="20" spans="1:11" ht="19.5" customHeight="1" x14ac:dyDescent="0.15">
      <c r="A20" s="78"/>
      <c r="B20" s="3"/>
      <c r="C20" s="3"/>
      <c r="D20" s="3"/>
      <c r="E20" s="3"/>
      <c r="F20" s="3"/>
      <c r="G20" s="3"/>
      <c r="H20" s="3"/>
      <c r="I20" s="3"/>
      <c r="J20" s="3"/>
      <c r="K20" s="9"/>
    </row>
    <row r="21" spans="1:11" ht="19.5" customHeight="1" x14ac:dyDescent="0.15">
      <c r="A21" s="78"/>
      <c r="B21" s="3"/>
      <c r="C21" s="3"/>
      <c r="D21" s="3"/>
      <c r="E21" s="3"/>
      <c r="F21" s="3"/>
      <c r="G21" s="3"/>
      <c r="H21" s="3"/>
      <c r="I21" s="3"/>
      <c r="J21" s="3"/>
      <c r="K21" s="9"/>
    </row>
    <row r="22" spans="1:11" ht="19.5" customHeight="1" x14ac:dyDescent="0.15">
      <c r="A22" s="78"/>
      <c r="B22" s="3"/>
      <c r="C22" s="3"/>
      <c r="D22" s="3"/>
      <c r="E22" s="3"/>
      <c r="F22" s="3"/>
      <c r="G22" s="3"/>
      <c r="H22" s="3"/>
      <c r="I22" s="3"/>
      <c r="J22" s="3"/>
      <c r="K22" s="9"/>
    </row>
    <row r="23" spans="1:11" ht="19.5" customHeight="1" x14ac:dyDescent="0.15">
      <c r="A23" s="78"/>
      <c r="B23" s="80"/>
      <c r="C23" s="80"/>
      <c r="D23" s="80"/>
      <c r="E23" s="80"/>
      <c r="F23" s="80"/>
      <c r="G23" s="80"/>
      <c r="H23" s="80"/>
      <c r="I23" s="80"/>
      <c r="J23" s="80"/>
      <c r="K23" s="81"/>
    </row>
    <row r="24" spans="1:11" ht="19.5" customHeight="1" thickBot="1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4"/>
    </row>
    <row r="25" spans="1:11" ht="19.5" customHeight="1" thickBot="1" x14ac:dyDescent="0.2">
      <c r="A25" s="176" t="s">
        <v>100</v>
      </c>
      <c r="B25" s="177"/>
      <c r="C25" s="177"/>
      <c r="D25" s="177"/>
      <c r="E25" s="177"/>
      <c r="F25" s="177"/>
      <c r="G25" s="177"/>
      <c r="H25" s="177"/>
      <c r="I25" s="178"/>
      <c r="J25" s="75">
        <f>SUM(J5:J24)</f>
        <v>1</v>
      </c>
      <c r="K25" s="76"/>
    </row>
    <row r="26" spans="1:11" x14ac:dyDescent="0.15">
      <c r="A26" s="8" t="s">
        <v>59</v>
      </c>
    </row>
    <row r="27" spans="1:11" x14ac:dyDescent="0.15">
      <c r="A27" s="8" t="s">
        <v>76</v>
      </c>
    </row>
    <row r="28" spans="1:11" x14ac:dyDescent="0.15">
      <c r="A28" s="74" t="s">
        <v>79</v>
      </c>
    </row>
  </sheetData>
  <mergeCells count="15">
    <mergeCell ref="A1:K1"/>
    <mergeCell ref="A2:K2"/>
    <mergeCell ref="K3:K4"/>
    <mergeCell ref="H3:J3"/>
    <mergeCell ref="E3:E4"/>
    <mergeCell ref="D3:D4"/>
    <mergeCell ref="B3:B4"/>
    <mergeCell ref="G3:G4"/>
    <mergeCell ref="F3:F4"/>
    <mergeCell ref="H7:H8"/>
    <mergeCell ref="I7:I8"/>
    <mergeCell ref="J7:J8"/>
    <mergeCell ref="A25:I25"/>
    <mergeCell ref="A3:A4"/>
    <mergeCell ref="C3:C4"/>
  </mergeCells>
  <phoneticPr fontId="1" type="noConversion"/>
  <dataValidations count="3">
    <dataValidation type="list" allowBlank="1" showInputMessage="1" showErrorMessage="1" sqref="G5:G24" xr:uid="{00000000-0002-0000-0200-000000000000}">
      <formula1>"外聘兼职教师,教师外出进修,引进新教师"</formula1>
    </dataValidation>
    <dataValidation type="list" allowBlank="1" showInputMessage="1" showErrorMessage="1" sqref="E5:E24" xr:uid="{00000000-0002-0000-0200-000001000000}">
      <formula1>"必修,限选,任选,选修"</formula1>
    </dataValidation>
    <dataValidation type="list" allowBlank="1" showInputMessage="1" showErrorMessage="1" sqref="D5:D24" xr:uid="{00000000-0002-0000-0200-000002000000}">
      <formula1>"通识课程,学科基础课程,专业课程,实践课程"</formula1>
    </dataValidation>
  </dataValidations>
  <pageMargins left="0.4" right="0.2" top="0.2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按培养方案课程统计</vt:lpstr>
      <vt:lpstr>按任课教师统计</vt:lpstr>
      <vt:lpstr>专业师资需求统计表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2018-03-12T08:34:02Z</dcterms:modified>
</cp:coreProperties>
</file>